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nejuuljensen/Dropbox/A_BRANDS/BELLA BALLOU 2022/AW22/"/>
    </mc:Choice>
  </mc:AlternateContent>
  <xr:revisionPtr revIDLastSave="0" documentId="13_ncr:1_{12249C0F-EF2A-0148-8AE3-7BF329339563}" xr6:coauthVersionLast="47" xr6:coauthVersionMax="47" xr10:uidLastSave="{00000000-0000-0000-0000-000000000000}"/>
  <bookViews>
    <workbookView xWindow="4880" yWindow="940" windowWidth="25600" windowHeight="14240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4" i="1"/>
  <c r="K115" i="1" l="1"/>
</calcChain>
</file>

<file path=xl/sharedStrings.xml><?xml version="1.0" encoding="utf-8"?>
<sst xmlns="http://schemas.openxmlformats.org/spreadsheetml/2006/main" count="659" uniqueCount="279">
  <si>
    <t>PRINT DESIGN</t>
  </si>
  <si>
    <t>EAN</t>
  </si>
  <si>
    <t>COLOUR</t>
  </si>
  <si>
    <t>COMPOSITION</t>
  </si>
  <si>
    <t>SIZE</t>
  </si>
  <si>
    <t>90x90cm</t>
  </si>
  <si>
    <t>100x200cm</t>
  </si>
  <si>
    <t>Size 36-40</t>
  </si>
  <si>
    <t>50% Cotton/50% Modal</t>
  </si>
  <si>
    <t>66x175cm</t>
  </si>
  <si>
    <t>32x160cm</t>
  </si>
  <si>
    <t>89/33</t>
  </si>
  <si>
    <t>99/37</t>
  </si>
  <si>
    <t>79/29</t>
  </si>
  <si>
    <t>54/20</t>
  </si>
  <si>
    <t>67/25</t>
  </si>
  <si>
    <t>39/15</t>
  </si>
  <si>
    <t>65x190cm</t>
  </si>
  <si>
    <t>45x35x6cm</t>
  </si>
  <si>
    <t>One Size</t>
  </si>
  <si>
    <t>EUR
RRP/WSP</t>
  </si>
  <si>
    <t>100% PU</t>
  </si>
  <si>
    <t>10/3,75</t>
  </si>
  <si>
    <t>70% Polyester/ 30% Viscose</t>
  </si>
  <si>
    <t>54x54cm</t>
  </si>
  <si>
    <t>Blue</t>
  </si>
  <si>
    <t>Camel</t>
  </si>
  <si>
    <t>Black</t>
  </si>
  <si>
    <t>130x165cm</t>
  </si>
  <si>
    <t>100% Silk Twill</t>
  </si>
  <si>
    <t>100% Wool</t>
  </si>
  <si>
    <t>100cm</t>
  </si>
  <si>
    <t>100% Cashmere</t>
  </si>
  <si>
    <t>50% Wool/50% Silk</t>
  </si>
  <si>
    <t>100% Heavy Wool</t>
  </si>
  <si>
    <t>0221- 7146</t>
  </si>
  <si>
    <t>SKU</t>
  </si>
  <si>
    <t>Grey</t>
  </si>
  <si>
    <t>BB-1916</t>
  </si>
  <si>
    <t>BB-1930</t>
  </si>
  <si>
    <t>95x195cm</t>
  </si>
  <si>
    <t>90x190cm</t>
  </si>
  <si>
    <t>Denim Blue</t>
  </si>
  <si>
    <t>100% Fine Wool</t>
  </si>
  <si>
    <t>Brown Multi</t>
  </si>
  <si>
    <t>0219-0840</t>
  </si>
  <si>
    <t>Wine</t>
  </si>
  <si>
    <t>Black/Creme</t>
  </si>
  <si>
    <t>Rose</t>
  </si>
  <si>
    <t>40x200cm</t>
  </si>
  <si>
    <t>52x200cm</t>
  </si>
  <si>
    <t>Sand</t>
  </si>
  <si>
    <t>Brown</t>
  </si>
  <si>
    <t>Blue/Black</t>
  </si>
  <si>
    <t>BB-3163</t>
  </si>
  <si>
    <t>BB-1978</t>
  </si>
  <si>
    <t>Green/Purple</t>
  </si>
  <si>
    <t>35% WO/15%VI/40%PC/10%PA</t>
  </si>
  <si>
    <t>34% WO/33%PC/33% PL</t>
  </si>
  <si>
    <t>70% PL/30% WO</t>
  </si>
  <si>
    <t>50x200cm</t>
  </si>
  <si>
    <t>Purple</t>
  </si>
  <si>
    <t>169/63</t>
  </si>
  <si>
    <t>50%wo, 47%pc, 2%vi, 1%wp</t>
  </si>
  <si>
    <t>119/44</t>
  </si>
  <si>
    <t>109/40</t>
  </si>
  <si>
    <t>Antique Rose</t>
  </si>
  <si>
    <t>38x42cm</t>
  </si>
  <si>
    <t>70x70cm</t>
  </si>
  <si>
    <t>Olive Multi</t>
  </si>
  <si>
    <t>Blue/Pink</t>
  </si>
  <si>
    <t>Pink</t>
  </si>
  <si>
    <t>Purple/Camel</t>
  </si>
  <si>
    <t>Green/Blue</t>
  </si>
  <si>
    <t>Wine/Rust</t>
  </si>
  <si>
    <t>Sand Melange</t>
  </si>
  <si>
    <t>Grey Melange</t>
  </si>
  <si>
    <t>26/10,50</t>
  </si>
  <si>
    <t>Blue Multi</t>
  </si>
  <si>
    <t>Camel/Blue</t>
  </si>
  <si>
    <t>Grey/Rose/Lime</t>
  </si>
  <si>
    <t>50% Wool/50% Modal</t>
  </si>
  <si>
    <t>Olive/Lime</t>
  </si>
  <si>
    <t>Blue/Red</t>
  </si>
  <si>
    <t>Green</t>
  </si>
  <si>
    <t>0222-8104</t>
  </si>
  <si>
    <t>0222-8111</t>
  </si>
  <si>
    <t>0222-8302</t>
  </si>
  <si>
    <t>0222-8319</t>
  </si>
  <si>
    <t>0222-8326</t>
  </si>
  <si>
    <t>0222-8333</t>
  </si>
  <si>
    <t>0222-8340</t>
  </si>
  <si>
    <t>0222-8357</t>
  </si>
  <si>
    <t>0222-8364</t>
  </si>
  <si>
    <t>0222-8371</t>
  </si>
  <si>
    <t>0222-8388</t>
  </si>
  <si>
    <t>0222-8395</t>
  </si>
  <si>
    <t>0222-8401</t>
  </si>
  <si>
    <t>0222-8418</t>
  </si>
  <si>
    <t>0222-8425</t>
  </si>
  <si>
    <t>0222-8432</t>
  </si>
  <si>
    <t>0222-8449</t>
  </si>
  <si>
    <t>0222-8456</t>
  </si>
  <si>
    <t>0222-8463</t>
  </si>
  <si>
    <t>0222-8470</t>
  </si>
  <si>
    <t>0222-8487</t>
  </si>
  <si>
    <t>0222-8494</t>
  </si>
  <si>
    <t>0222-8500</t>
  </si>
  <si>
    <t>0222-8517</t>
  </si>
  <si>
    <t>0222-8524</t>
  </si>
  <si>
    <t>0222-8531</t>
  </si>
  <si>
    <t>0222-8548</t>
  </si>
  <si>
    <t>0222-8555</t>
  </si>
  <si>
    <t>0222-8562</t>
  </si>
  <si>
    <t>0222-8579</t>
  </si>
  <si>
    <t>0222-8586</t>
  </si>
  <si>
    <t>0222-8593</t>
  </si>
  <si>
    <t>0222-8609</t>
  </si>
  <si>
    <t>0222-8616</t>
  </si>
  <si>
    <t>0222-8623</t>
  </si>
  <si>
    <t>0222-8630</t>
  </si>
  <si>
    <t>0222-8647</t>
  </si>
  <si>
    <t>0222-8654</t>
  </si>
  <si>
    <t>0222-8661</t>
  </si>
  <si>
    <t>0222-8678</t>
  </si>
  <si>
    <t>0222-8685</t>
  </si>
  <si>
    <t>0222-8692</t>
  </si>
  <si>
    <t>0222-8708</t>
  </si>
  <si>
    <t>0222-8715</t>
  </si>
  <si>
    <t>0222-8739</t>
  </si>
  <si>
    <t>0222-8753</t>
  </si>
  <si>
    <t>0222-8760</t>
  </si>
  <si>
    <t>0222-8777</t>
  </si>
  <si>
    <t>0222-8784</t>
  </si>
  <si>
    <t>0222-8791</t>
  </si>
  <si>
    <t>0222-8807</t>
  </si>
  <si>
    <t>0222-8814</t>
  </si>
  <si>
    <t>0222-8821</t>
  </si>
  <si>
    <t>0222-8838</t>
  </si>
  <si>
    <t>0222-8845</t>
  </si>
  <si>
    <t>0222-8852</t>
  </si>
  <si>
    <t>0222-8869</t>
  </si>
  <si>
    <t>0222-8876</t>
  </si>
  <si>
    <t>0222-8883</t>
  </si>
  <si>
    <t>0222-8890</t>
  </si>
  <si>
    <t>0222-8906</t>
  </si>
  <si>
    <t>0222-8913</t>
  </si>
  <si>
    <t>0222-8920</t>
  </si>
  <si>
    <t>0222-8937</t>
  </si>
  <si>
    <t>0222-8944</t>
  </si>
  <si>
    <t>0222-8951</t>
  </si>
  <si>
    <t>0222-8975</t>
  </si>
  <si>
    <t>0222-8982</t>
  </si>
  <si>
    <t>0222-8128</t>
  </si>
  <si>
    <t>0222-8135</t>
  </si>
  <si>
    <t>0222-8142</t>
  </si>
  <si>
    <t>0222-8159</t>
  </si>
  <si>
    <t>0222-8166</t>
  </si>
  <si>
    <t>0222-8173</t>
  </si>
  <si>
    <t>0222-8180</t>
  </si>
  <si>
    <t>0222-8197</t>
  </si>
  <si>
    <t>0222-8203</t>
  </si>
  <si>
    <t>0222-8210</t>
  </si>
  <si>
    <t>0222-8227</t>
  </si>
  <si>
    <t>0222-8241</t>
  </si>
  <si>
    <t>0222-8258</t>
  </si>
  <si>
    <t>0222-8265</t>
  </si>
  <si>
    <t>0222-8272</t>
  </si>
  <si>
    <t>0222-8289</t>
  </si>
  <si>
    <t>0222-8296</t>
  </si>
  <si>
    <t>Petrol</t>
  </si>
  <si>
    <t>0221-7382</t>
  </si>
  <si>
    <t>0221-7917</t>
  </si>
  <si>
    <t>Olive</t>
  </si>
  <si>
    <t>19/7,5</t>
  </si>
  <si>
    <t>Navy</t>
  </si>
  <si>
    <t>Orange</t>
  </si>
  <si>
    <t>Light Camel</t>
  </si>
  <si>
    <t>Dusty Rose</t>
  </si>
  <si>
    <t>Warm Olive</t>
  </si>
  <si>
    <t>Moss Green</t>
  </si>
  <si>
    <t>Brown Melange</t>
  </si>
  <si>
    <t>100% Polyester Canvas</t>
  </si>
  <si>
    <t>100% RPET</t>
  </si>
  <si>
    <t>100% Nylon (UV)</t>
  </si>
  <si>
    <t>100% Recycled Polyester</t>
  </si>
  <si>
    <t>70x180cm</t>
  </si>
  <si>
    <t>Camel/Grey</t>
  </si>
  <si>
    <t>0222-8234</t>
  </si>
  <si>
    <t>Caramel</t>
  </si>
  <si>
    <t>23x17x8cm</t>
  </si>
  <si>
    <t>21x14cm</t>
  </si>
  <si>
    <t>48cm</t>
  </si>
  <si>
    <t>0222-5691</t>
  </si>
  <si>
    <t>0122- 8005</t>
  </si>
  <si>
    <t>FLOWER Scarf</t>
  </si>
  <si>
    <t>MARBLE Scarf</t>
  </si>
  <si>
    <t>MONOGRAM Scarf</t>
  </si>
  <si>
    <t>ROYAL PAISLEY Scarf</t>
  </si>
  <si>
    <t>WILDLIFE Scarf</t>
  </si>
  <si>
    <t>CHESS Scarf</t>
  </si>
  <si>
    <t>LIVING GARDEN Scarf</t>
  </si>
  <si>
    <t>POETRY Scarf</t>
  </si>
  <si>
    <t>GRAPHIC STRIPES Scarf</t>
  </si>
  <si>
    <t>MONOGRAM Socks</t>
  </si>
  <si>
    <t>POETRY Socks</t>
  </si>
  <si>
    <t>FLOWER Socks</t>
  </si>
  <si>
    <t>LIVING GARDEN Socks</t>
  </si>
  <si>
    <t>GRAPHIC STRIPES Socks</t>
  </si>
  <si>
    <t>HARLEQUIN Socks</t>
  </si>
  <si>
    <t>FLOWER Rain Cape</t>
  </si>
  <si>
    <t>MONOGRAM Rain Cape</t>
  </si>
  <si>
    <t>FLOWER Umbrella</t>
  </si>
  <si>
    <t>MONOGRAM Umbrella</t>
  </si>
  <si>
    <t>FLOWER Grocery Bag</t>
  </si>
  <si>
    <t>MONOGRAM Grocery Bag</t>
  </si>
  <si>
    <t>FLOWER Tote Bag</t>
  </si>
  <si>
    <t>WILDLIFE Tote Bag</t>
  </si>
  <si>
    <t>TRIO Cross Body Bag</t>
  </si>
  <si>
    <t>SPACE Hat</t>
  </si>
  <si>
    <t>SPACE Scarf</t>
  </si>
  <si>
    <t>COOL Hat</t>
  </si>
  <si>
    <t>COOL Scarf</t>
  </si>
  <si>
    <t>CPH POP Scarf</t>
  </si>
  <si>
    <t>BELLA Scarf</t>
  </si>
  <si>
    <t>KISSED BY THE RAIN Scarf</t>
  </si>
  <si>
    <t>BROCADE Scarf</t>
  </si>
  <si>
    <t>ROCK Scarf</t>
  </si>
  <si>
    <t>HANDMARKS Scarf</t>
  </si>
  <si>
    <t>CLASSIC CHECK Scarf</t>
  </si>
  <si>
    <t>COZY Scarf</t>
  </si>
  <si>
    <t>CHECK IT OUT Scarf</t>
  </si>
  <si>
    <t>TOP OF THE POP Scarf</t>
  </si>
  <si>
    <t>Red Multi</t>
  </si>
  <si>
    <t>34x33x15cm</t>
  </si>
  <si>
    <t>Orange/Camel</t>
  </si>
  <si>
    <t>Red/Blue</t>
  </si>
  <si>
    <t>Black/Khaki</t>
  </si>
  <si>
    <t>Wine/Orange</t>
  </si>
  <si>
    <t>Turquoise/Brown</t>
  </si>
  <si>
    <t>Blue/Grey</t>
  </si>
  <si>
    <t>CITY Shopper</t>
  </si>
  <si>
    <t>CITY Wallet</t>
  </si>
  <si>
    <t>CITY Lanyard</t>
  </si>
  <si>
    <t>0222-8968</t>
  </si>
  <si>
    <t>0222-8999</t>
  </si>
  <si>
    <t>0122-9002</t>
  </si>
  <si>
    <t>70% CO / 27% PET / 3% EA</t>
  </si>
  <si>
    <t>70% CO / 27% ME / 3% EA</t>
  </si>
  <si>
    <t>COPENHAGEN Scarf</t>
  </si>
  <si>
    <t>VAT</t>
  </si>
  <si>
    <t>Phone Number</t>
  </si>
  <si>
    <t>Turqouise</t>
  </si>
  <si>
    <t>0222-9071</t>
  </si>
  <si>
    <t>0222-9088</t>
  </si>
  <si>
    <t>0222-9095</t>
  </si>
  <si>
    <t>0222-9057</t>
  </si>
  <si>
    <t>0222-9064</t>
  </si>
  <si>
    <t>0222-9101</t>
  </si>
  <si>
    <t>QTY</t>
  </si>
  <si>
    <t xml:space="preserve">EURO RRP </t>
  </si>
  <si>
    <t xml:space="preserve">EURO WSP </t>
  </si>
  <si>
    <t>TOTAL</t>
  </si>
  <si>
    <t>Shop name</t>
  </si>
  <si>
    <t>Street</t>
  </si>
  <si>
    <t>Postal code</t>
  </si>
  <si>
    <t>City</t>
  </si>
  <si>
    <t>Country</t>
  </si>
  <si>
    <t>Contact person</t>
  </si>
  <si>
    <t>Website</t>
  </si>
  <si>
    <t>BELLA BALLOU AW22 ORDER SHEET</t>
  </si>
  <si>
    <t>TOTAL:</t>
  </si>
  <si>
    <t>DELIVERY ADDRESS:</t>
  </si>
  <si>
    <t>Invoice Address (if different)</t>
  </si>
  <si>
    <t>E-mail</t>
  </si>
  <si>
    <t>Notes:</t>
  </si>
  <si>
    <t>Please fill in your order and return it to hanne@hannejuulagency.com</t>
  </si>
  <si>
    <t>web: www.hannejuulagency.com</t>
  </si>
  <si>
    <t>AGENT: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</si>
</sst>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09319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164" fontId="4" fillId="0" borderId="1" xfId="0" applyNumberFormat="1" applyFont="1" applyBorder="1" applyAlignment="1">
      <alignment horizontal="right"/>
    </xf>
    <xf numFmtId="0" fontId="4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Border="1"/>
    <xf numFmtId="0" fontId="6" fillId="0" borderId="1" xfId="0" applyFont="1" applyBorder="1"/>
    <xf numFmtId="0" fontId="6" fillId="3" borderId="1" xfId="0" applyFont="1" applyFill="1" applyBorder="1"/>
    <xf numFmtId="0" fontId="6" fillId="0" borderId="1" xfId="0" applyFont="1" applyFill="1" applyBorder="1"/>
    <xf numFmtId="0" fontId="6" fillId="0" borderId="1" xfId="0" applyFont="1" applyBorder="1" applyAlignment="1">
      <alignment horizontal="right"/>
    </xf>
    <xf numFmtId="164" fontId="6" fillId="0" borderId="0" xfId="0" applyNumberFormat="1" applyFont="1" applyFill="1"/>
    <xf numFmtId="49" fontId="6" fillId="0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49" fontId="6" fillId="3" borderId="1" xfId="0" applyNumberFormat="1" applyFont="1" applyFill="1" applyBorder="1" applyAlignment="1">
      <alignment horizontal="left"/>
    </xf>
    <xf numFmtId="0" fontId="8" fillId="0" borderId="0" xfId="0" applyNumberFormat="1" applyFont="1"/>
    <xf numFmtId="0" fontId="8" fillId="0" borderId="0" xfId="0" applyFont="1"/>
    <xf numFmtId="0" fontId="6" fillId="3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9" fillId="0" borderId="0" xfId="0" applyNumberFormat="1" applyFont="1"/>
    <xf numFmtId="0" fontId="9" fillId="0" borderId="0" xfId="0" applyFont="1"/>
    <xf numFmtId="16" fontId="6" fillId="2" borderId="1" xfId="0" applyNumberFormat="1" applyFont="1" applyFill="1" applyBorder="1" applyAlignment="1">
      <alignment horizontal="right"/>
    </xf>
    <xf numFmtId="16" fontId="6" fillId="0" borderId="1" xfId="0" applyNumberFormat="1" applyFont="1" applyBorder="1" applyAlignment="1">
      <alignment horizontal="right"/>
    </xf>
    <xf numFmtId="0" fontId="4" fillId="3" borderId="7" xfId="0" applyFont="1" applyFill="1" applyBorder="1"/>
    <xf numFmtId="0" fontId="6" fillId="0" borderId="7" xfId="0" applyFont="1" applyBorder="1"/>
    <xf numFmtId="0" fontId="6" fillId="3" borderId="7" xfId="0" applyFont="1" applyFill="1" applyBorder="1"/>
    <xf numFmtId="16" fontId="6" fillId="0" borderId="7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1" xfId="0" applyNumberFormat="1" applyFont="1" applyBorder="1"/>
    <xf numFmtId="164" fontId="6" fillId="0" borderId="7" xfId="0" applyNumberFormat="1" applyFont="1" applyBorder="1"/>
    <xf numFmtId="0" fontId="6" fillId="0" borderId="7" xfId="0" applyNumberFormat="1" applyFont="1" applyBorder="1"/>
    <xf numFmtId="0" fontId="6" fillId="0" borderId="0" xfId="0" applyFont="1" applyBorder="1"/>
    <xf numFmtId="0" fontId="4" fillId="0" borderId="8" xfId="0" applyFont="1" applyBorder="1"/>
    <xf numFmtId="164" fontId="6" fillId="0" borderId="0" xfId="0" applyNumberFormat="1" applyFont="1" applyBorder="1"/>
    <xf numFmtId="0" fontId="6" fillId="0" borderId="0" xfId="0" applyNumberFormat="1" applyFont="1" applyBorder="1"/>
    <xf numFmtId="164" fontId="6" fillId="0" borderId="3" xfId="0" applyNumberFormat="1" applyFont="1" applyBorder="1"/>
    <xf numFmtId="0" fontId="6" fillId="0" borderId="8" xfId="0" applyFont="1" applyBorder="1"/>
    <xf numFmtId="0" fontId="6" fillId="0" borderId="5" xfId="0" applyFont="1" applyBorder="1"/>
    <xf numFmtId="164" fontId="6" fillId="0" borderId="5" xfId="0" applyNumberFormat="1" applyFont="1" applyBorder="1"/>
    <xf numFmtId="0" fontId="6" fillId="0" borderId="5" xfId="0" applyNumberFormat="1" applyFont="1" applyBorder="1"/>
    <xf numFmtId="164" fontId="6" fillId="0" borderId="6" xfId="0" applyNumberFormat="1" applyFont="1" applyBorder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5" borderId="0" xfId="0" applyFont="1" applyFill="1" applyAlignment="1">
      <alignment horizontal="center" vertical="center"/>
    </xf>
  </cellXfs>
  <cellStyles count="1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Normal" xfId="0" builtinId="0"/>
  </cellStyles>
  <dxfs count="0"/>
  <tableStyles count="0" defaultTableStyle="TableStyleMedium9" defaultPivotStyle="PivotStyleMedium4"/>
  <colors>
    <mruColors>
      <color rgb="FF3093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</xdr:colOff>
      <xdr:row>147</xdr:row>
      <xdr:rowOff>71120</xdr:rowOff>
    </xdr:from>
    <xdr:to>
      <xdr:col>2</xdr:col>
      <xdr:colOff>1348740</xdr:colOff>
      <xdr:row>160</xdr:row>
      <xdr:rowOff>93980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54F645-1992-7A49-8810-0FE9CDD00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" y="28793440"/>
          <a:ext cx="5067300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6"/>
  <sheetViews>
    <sheetView tabSelected="1" zoomScale="125" zoomScaleNormal="100" workbookViewId="0">
      <selection activeCell="C144" sqref="C144"/>
    </sheetView>
  </sheetViews>
  <sheetFormatPr baseColWidth="10" defaultColWidth="27.6640625" defaultRowHeight="14" x14ac:dyDescent="0.2"/>
  <cols>
    <col min="1" max="1" width="27.6640625" style="5"/>
    <col min="2" max="2" width="22" style="57" customWidth="1"/>
    <col min="3" max="3" width="20" style="57" customWidth="1"/>
    <col min="4" max="5" width="20.6640625" style="5" customWidth="1"/>
    <col min="6" max="6" width="14" style="5" customWidth="1"/>
    <col min="7" max="7" width="27.6640625" style="5"/>
    <col min="8" max="8" width="14.6640625" style="6" customWidth="1"/>
    <col min="9" max="9" width="12.33203125" style="6" customWidth="1"/>
    <col min="10" max="10" width="19" style="7" customWidth="1"/>
    <col min="11" max="11" width="13.83203125" style="6" customWidth="1"/>
    <col min="12" max="16384" width="27.6640625" style="5"/>
  </cols>
  <sheetData>
    <row r="1" spans="1:11" ht="143" customHeight="1" x14ac:dyDescent="0.2">
      <c r="A1" s="64" t="s">
        <v>270</v>
      </c>
      <c r="B1" s="64"/>
      <c r="C1" s="64"/>
      <c r="D1" s="64"/>
      <c r="E1" s="4"/>
      <c r="F1" s="4"/>
    </row>
    <row r="2" spans="1:11" ht="30" x14ac:dyDescent="0.2">
      <c r="A2" s="4" t="s">
        <v>0</v>
      </c>
      <c r="B2" s="8" t="s">
        <v>1</v>
      </c>
      <c r="C2" s="8" t="s">
        <v>36</v>
      </c>
      <c r="D2" s="4" t="s">
        <v>2</v>
      </c>
      <c r="E2" s="4" t="s">
        <v>3</v>
      </c>
      <c r="F2" s="4" t="s">
        <v>4</v>
      </c>
      <c r="G2" s="9" t="s">
        <v>20</v>
      </c>
      <c r="H2" s="1" t="s">
        <v>260</v>
      </c>
      <c r="I2" s="1" t="s">
        <v>261</v>
      </c>
      <c r="J2" s="2" t="s">
        <v>259</v>
      </c>
      <c r="K2" s="3" t="s">
        <v>262</v>
      </c>
    </row>
    <row r="3" spans="1:11" x14ac:dyDescent="0.2">
      <c r="A3" s="4"/>
      <c r="B3" s="8"/>
      <c r="C3" s="8"/>
      <c r="D3" s="4"/>
      <c r="E3" s="4"/>
      <c r="F3" s="4"/>
      <c r="G3" s="9"/>
    </row>
    <row r="4" spans="1:11" x14ac:dyDescent="0.2">
      <c r="A4" s="10" t="s">
        <v>195</v>
      </c>
      <c r="B4" s="58">
        <v>5710884228104</v>
      </c>
      <c r="C4" s="48" t="s">
        <v>85</v>
      </c>
      <c r="D4" s="12" t="s">
        <v>25</v>
      </c>
      <c r="E4" s="13" t="s">
        <v>29</v>
      </c>
      <c r="F4" s="12" t="s">
        <v>24</v>
      </c>
      <c r="G4" s="14" t="s">
        <v>14</v>
      </c>
      <c r="H4" s="15">
        <v>54</v>
      </c>
      <c r="I4" s="6">
        <v>20</v>
      </c>
      <c r="K4" s="6">
        <f>I4*J4</f>
        <v>0</v>
      </c>
    </row>
    <row r="5" spans="1:11" x14ac:dyDescent="0.2">
      <c r="A5" s="10" t="s">
        <v>195</v>
      </c>
      <c r="B5" s="58">
        <v>5710884228111</v>
      </c>
      <c r="C5" s="48" t="s">
        <v>86</v>
      </c>
      <c r="D5" s="12" t="s">
        <v>27</v>
      </c>
      <c r="E5" s="13" t="s">
        <v>29</v>
      </c>
      <c r="F5" s="12" t="s">
        <v>24</v>
      </c>
      <c r="G5" s="14" t="s">
        <v>14</v>
      </c>
      <c r="H5" s="15">
        <v>54</v>
      </c>
      <c r="I5" s="6">
        <v>20</v>
      </c>
      <c r="K5" s="6">
        <f t="shared" ref="K5:K68" si="0">I5*J5</f>
        <v>0</v>
      </c>
    </row>
    <row r="6" spans="1:11" x14ac:dyDescent="0.2">
      <c r="A6" s="10" t="s">
        <v>196</v>
      </c>
      <c r="B6" s="58">
        <v>5710884228135</v>
      </c>
      <c r="C6" s="48" t="s">
        <v>154</v>
      </c>
      <c r="D6" s="11" t="s">
        <v>71</v>
      </c>
      <c r="E6" s="13" t="s">
        <v>29</v>
      </c>
      <c r="F6" s="11" t="s">
        <v>10</v>
      </c>
      <c r="G6" s="14" t="s">
        <v>15</v>
      </c>
      <c r="H6" s="15">
        <v>67</v>
      </c>
      <c r="I6" s="6">
        <v>25</v>
      </c>
      <c r="K6" s="6">
        <f t="shared" si="0"/>
        <v>0</v>
      </c>
    </row>
    <row r="7" spans="1:11" x14ac:dyDescent="0.2">
      <c r="A7" s="10" t="s">
        <v>196</v>
      </c>
      <c r="B7" s="58">
        <v>5710884228128</v>
      </c>
      <c r="C7" s="48" t="s">
        <v>153</v>
      </c>
      <c r="D7" s="11" t="s">
        <v>61</v>
      </c>
      <c r="E7" s="13" t="s">
        <v>29</v>
      </c>
      <c r="F7" s="11" t="s">
        <v>10</v>
      </c>
      <c r="G7" s="14" t="s">
        <v>15</v>
      </c>
      <c r="H7" s="15">
        <v>67</v>
      </c>
      <c r="I7" s="6">
        <v>25</v>
      </c>
      <c r="K7" s="6">
        <f t="shared" si="0"/>
        <v>0</v>
      </c>
    </row>
    <row r="8" spans="1:11" x14ac:dyDescent="0.2">
      <c r="A8" s="10" t="s">
        <v>197</v>
      </c>
      <c r="B8" s="58">
        <v>5710884228142</v>
      </c>
      <c r="C8" s="48" t="s">
        <v>155</v>
      </c>
      <c r="D8" s="11" t="s">
        <v>71</v>
      </c>
      <c r="E8" s="13" t="s">
        <v>29</v>
      </c>
      <c r="F8" s="13" t="s">
        <v>68</v>
      </c>
      <c r="G8" s="14" t="s">
        <v>15</v>
      </c>
      <c r="H8" s="15">
        <v>67</v>
      </c>
      <c r="I8" s="6">
        <v>25</v>
      </c>
      <c r="K8" s="6">
        <f t="shared" si="0"/>
        <v>0</v>
      </c>
    </row>
    <row r="9" spans="1:11" x14ac:dyDescent="0.2">
      <c r="A9" s="10" t="s">
        <v>197</v>
      </c>
      <c r="B9" s="58">
        <v>5710884228159</v>
      </c>
      <c r="C9" s="48" t="s">
        <v>156</v>
      </c>
      <c r="D9" s="11" t="s">
        <v>25</v>
      </c>
      <c r="E9" s="13" t="s">
        <v>29</v>
      </c>
      <c r="F9" s="13" t="s">
        <v>68</v>
      </c>
      <c r="G9" s="14" t="s">
        <v>15</v>
      </c>
      <c r="H9" s="15">
        <v>67</v>
      </c>
      <c r="I9" s="6">
        <v>25</v>
      </c>
      <c r="K9" s="6">
        <f t="shared" si="0"/>
        <v>0</v>
      </c>
    </row>
    <row r="10" spans="1:11" x14ac:dyDescent="0.2">
      <c r="A10" s="10" t="s">
        <v>198</v>
      </c>
      <c r="B10" s="58">
        <v>5710884228166</v>
      </c>
      <c r="C10" s="48" t="s">
        <v>157</v>
      </c>
      <c r="D10" s="11" t="s">
        <v>52</v>
      </c>
      <c r="E10" s="13" t="s">
        <v>29</v>
      </c>
      <c r="F10" s="11" t="s">
        <v>5</v>
      </c>
      <c r="G10" s="14" t="s">
        <v>13</v>
      </c>
      <c r="H10" s="15">
        <v>79</v>
      </c>
      <c r="I10" s="6">
        <v>29</v>
      </c>
      <c r="K10" s="6">
        <f t="shared" si="0"/>
        <v>0</v>
      </c>
    </row>
    <row r="11" spans="1:11" x14ac:dyDescent="0.2">
      <c r="A11" s="10" t="s">
        <v>198</v>
      </c>
      <c r="B11" s="58">
        <v>5710884228173</v>
      </c>
      <c r="C11" s="48" t="s">
        <v>158</v>
      </c>
      <c r="D11" s="16" t="s">
        <v>25</v>
      </c>
      <c r="E11" s="13" t="s">
        <v>29</v>
      </c>
      <c r="F11" s="11" t="s">
        <v>5</v>
      </c>
      <c r="G11" s="14" t="s">
        <v>13</v>
      </c>
      <c r="H11" s="15">
        <v>79</v>
      </c>
      <c r="I11" s="6">
        <v>29</v>
      </c>
      <c r="K11" s="6">
        <f t="shared" si="0"/>
        <v>0</v>
      </c>
    </row>
    <row r="12" spans="1:11" x14ac:dyDescent="0.2">
      <c r="A12" s="10" t="s">
        <v>199</v>
      </c>
      <c r="B12" s="58">
        <v>5710884228180</v>
      </c>
      <c r="C12" s="48" t="s">
        <v>159</v>
      </c>
      <c r="D12" s="11" t="s">
        <v>70</v>
      </c>
      <c r="E12" s="13" t="s">
        <v>29</v>
      </c>
      <c r="F12" s="11" t="s">
        <v>5</v>
      </c>
      <c r="G12" s="14" t="s">
        <v>13</v>
      </c>
      <c r="H12" s="15">
        <v>79</v>
      </c>
      <c r="I12" s="6">
        <v>29</v>
      </c>
      <c r="K12" s="6">
        <f t="shared" si="0"/>
        <v>0</v>
      </c>
    </row>
    <row r="13" spans="1:11" x14ac:dyDescent="0.2">
      <c r="A13" s="10" t="s">
        <v>199</v>
      </c>
      <c r="B13" s="58">
        <v>5710884228197</v>
      </c>
      <c r="C13" s="48" t="s">
        <v>160</v>
      </c>
      <c r="D13" s="11" t="s">
        <v>56</v>
      </c>
      <c r="E13" s="13" t="s">
        <v>29</v>
      </c>
      <c r="F13" s="11" t="s">
        <v>5</v>
      </c>
      <c r="G13" s="14" t="s">
        <v>13</v>
      </c>
      <c r="H13" s="15">
        <v>79</v>
      </c>
      <c r="I13" s="6">
        <v>29</v>
      </c>
      <c r="K13" s="6">
        <f t="shared" si="0"/>
        <v>0</v>
      </c>
    </row>
    <row r="14" spans="1:11" x14ac:dyDescent="0.2">
      <c r="A14" s="10" t="s">
        <v>200</v>
      </c>
      <c r="B14" s="58">
        <v>5710884228203</v>
      </c>
      <c r="C14" s="48" t="s">
        <v>161</v>
      </c>
      <c r="D14" s="11" t="s">
        <v>47</v>
      </c>
      <c r="E14" s="13" t="s">
        <v>29</v>
      </c>
      <c r="F14" s="11" t="s">
        <v>5</v>
      </c>
      <c r="G14" s="14" t="s">
        <v>13</v>
      </c>
      <c r="H14" s="15">
        <v>79</v>
      </c>
      <c r="I14" s="6">
        <v>29</v>
      </c>
      <c r="K14" s="6">
        <f t="shared" si="0"/>
        <v>0</v>
      </c>
    </row>
    <row r="15" spans="1:11" x14ac:dyDescent="0.2">
      <c r="A15" s="10" t="s">
        <v>200</v>
      </c>
      <c r="B15" s="58">
        <v>5710884228210</v>
      </c>
      <c r="C15" s="48" t="s">
        <v>162</v>
      </c>
      <c r="D15" s="11" t="s">
        <v>25</v>
      </c>
      <c r="E15" s="13" t="s">
        <v>29</v>
      </c>
      <c r="F15" s="11" t="s">
        <v>5</v>
      </c>
      <c r="G15" s="14" t="s">
        <v>13</v>
      </c>
      <c r="H15" s="15">
        <v>79</v>
      </c>
      <c r="I15" s="6">
        <v>29</v>
      </c>
      <c r="K15" s="6">
        <f t="shared" si="0"/>
        <v>0</v>
      </c>
    </row>
    <row r="16" spans="1:11" x14ac:dyDescent="0.2">
      <c r="A16" s="10" t="s">
        <v>249</v>
      </c>
      <c r="B16" s="58">
        <v>5710884228227</v>
      </c>
      <c r="C16" s="48" t="s">
        <v>163</v>
      </c>
      <c r="D16" s="11" t="s">
        <v>25</v>
      </c>
      <c r="E16" s="13" t="s">
        <v>29</v>
      </c>
      <c r="F16" s="12" t="s">
        <v>9</v>
      </c>
      <c r="G16" s="14" t="s">
        <v>65</v>
      </c>
      <c r="H16" s="6">
        <v>109</v>
      </c>
      <c r="I16" s="6">
        <v>40</v>
      </c>
      <c r="K16" s="6">
        <f t="shared" si="0"/>
        <v>0</v>
      </c>
    </row>
    <row r="17" spans="1:11" x14ac:dyDescent="0.2">
      <c r="A17" s="10" t="s">
        <v>249</v>
      </c>
      <c r="B17" s="58">
        <v>5710884228234</v>
      </c>
      <c r="C17" s="48" t="s">
        <v>188</v>
      </c>
      <c r="D17" s="11" t="s">
        <v>52</v>
      </c>
      <c r="E17" s="13" t="s">
        <v>29</v>
      </c>
      <c r="F17" s="12" t="s">
        <v>9</v>
      </c>
      <c r="G17" s="14" t="s">
        <v>65</v>
      </c>
      <c r="H17" s="6">
        <v>109</v>
      </c>
      <c r="I17" s="6">
        <v>40</v>
      </c>
      <c r="K17" s="6">
        <f t="shared" si="0"/>
        <v>0</v>
      </c>
    </row>
    <row r="18" spans="1:11" x14ac:dyDescent="0.2">
      <c r="A18" s="17" t="s">
        <v>201</v>
      </c>
      <c r="B18" s="58">
        <v>5710884228241</v>
      </c>
      <c r="C18" s="48" t="s">
        <v>164</v>
      </c>
      <c r="D18" s="12" t="s">
        <v>27</v>
      </c>
      <c r="E18" s="12" t="s">
        <v>29</v>
      </c>
      <c r="F18" s="12" t="s">
        <v>9</v>
      </c>
      <c r="G18" s="14" t="s">
        <v>65</v>
      </c>
      <c r="H18" s="6">
        <v>109</v>
      </c>
      <c r="I18" s="6">
        <v>40</v>
      </c>
      <c r="K18" s="6">
        <f t="shared" si="0"/>
        <v>0</v>
      </c>
    </row>
    <row r="19" spans="1:11" x14ac:dyDescent="0.2">
      <c r="A19" s="17" t="s">
        <v>201</v>
      </c>
      <c r="B19" s="58">
        <v>5710884228258</v>
      </c>
      <c r="C19" s="48" t="s">
        <v>165</v>
      </c>
      <c r="D19" s="12" t="s">
        <v>37</v>
      </c>
      <c r="E19" s="12" t="s">
        <v>29</v>
      </c>
      <c r="F19" s="12" t="s">
        <v>9</v>
      </c>
      <c r="G19" s="14" t="s">
        <v>65</v>
      </c>
      <c r="H19" s="6">
        <v>109</v>
      </c>
      <c r="I19" s="6">
        <v>40</v>
      </c>
      <c r="K19" s="6">
        <f t="shared" si="0"/>
        <v>0</v>
      </c>
    </row>
    <row r="20" spans="1:11" x14ac:dyDescent="0.2">
      <c r="A20" s="17" t="s">
        <v>202</v>
      </c>
      <c r="B20" s="58">
        <v>5710884228265</v>
      </c>
      <c r="C20" s="48" t="s">
        <v>166</v>
      </c>
      <c r="D20" s="12" t="s">
        <v>48</v>
      </c>
      <c r="E20" s="12" t="s">
        <v>29</v>
      </c>
      <c r="F20" s="12" t="s">
        <v>9</v>
      </c>
      <c r="G20" s="14" t="s">
        <v>65</v>
      </c>
      <c r="H20" s="6">
        <v>109</v>
      </c>
      <c r="I20" s="6">
        <v>40</v>
      </c>
      <c r="K20" s="6">
        <f t="shared" si="0"/>
        <v>0</v>
      </c>
    </row>
    <row r="21" spans="1:11" x14ac:dyDescent="0.2">
      <c r="A21" s="17" t="s">
        <v>202</v>
      </c>
      <c r="B21" s="58">
        <v>5710884228272</v>
      </c>
      <c r="C21" s="48" t="s">
        <v>167</v>
      </c>
      <c r="D21" s="12" t="s">
        <v>84</v>
      </c>
      <c r="E21" s="12" t="s">
        <v>29</v>
      </c>
      <c r="F21" s="12" t="s">
        <v>9</v>
      </c>
      <c r="G21" s="14" t="s">
        <v>65</v>
      </c>
      <c r="H21" s="6">
        <v>109</v>
      </c>
      <c r="I21" s="6">
        <v>40</v>
      </c>
      <c r="K21" s="6">
        <f t="shared" si="0"/>
        <v>0</v>
      </c>
    </row>
    <row r="22" spans="1:11" x14ac:dyDescent="0.2">
      <c r="A22" s="10" t="s">
        <v>203</v>
      </c>
      <c r="B22" s="58">
        <v>5710884228296</v>
      </c>
      <c r="C22" s="48" t="s">
        <v>169</v>
      </c>
      <c r="D22" s="12" t="s">
        <v>79</v>
      </c>
      <c r="E22" s="12" t="s">
        <v>33</v>
      </c>
      <c r="F22" s="12" t="s">
        <v>40</v>
      </c>
      <c r="G22" s="14" t="s">
        <v>65</v>
      </c>
      <c r="H22" s="6">
        <v>109</v>
      </c>
      <c r="I22" s="6">
        <v>40</v>
      </c>
      <c r="K22" s="6">
        <f t="shared" si="0"/>
        <v>0</v>
      </c>
    </row>
    <row r="23" spans="1:11" x14ac:dyDescent="0.2">
      <c r="A23" s="10" t="s">
        <v>203</v>
      </c>
      <c r="B23" s="58">
        <v>5710884228289</v>
      </c>
      <c r="C23" s="48" t="s">
        <v>168</v>
      </c>
      <c r="D23" s="12" t="s">
        <v>47</v>
      </c>
      <c r="E23" s="12" t="s">
        <v>33</v>
      </c>
      <c r="F23" s="12" t="s">
        <v>40</v>
      </c>
      <c r="G23" s="14" t="s">
        <v>65</v>
      </c>
      <c r="H23" s="6">
        <v>109</v>
      </c>
      <c r="I23" s="6">
        <v>40</v>
      </c>
      <c r="K23" s="6">
        <f t="shared" si="0"/>
        <v>0</v>
      </c>
    </row>
    <row r="24" spans="1:11" x14ac:dyDescent="0.2">
      <c r="A24" s="17" t="s">
        <v>202</v>
      </c>
      <c r="B24" s="58">
        <v>5710884228302</v>
      </c>
      <c r="C24" s="48" t="s">
        <v>87</v>
      </c>
      <c r="D24" s="12" t="s">
        <v>48</v>
      </c>
      <c r="E24" s="12" t="s">
        <v>43</v>
      </c>
      <c r="F24" s="12" t="s">
        <v>40</v>
      </c>
      <c r="G24" s="14" t="s">
        <v>65</v>
      </c>
      <c r="H24" s="6">
        <v>109</v>
      </c>
      <c r="I24" s="6">
        <v>40</v>
      </c>
      <c r="K24" s="6">
        <f t="shared" si="0"/>
        <v>0</v>
      </c>
    </row>
    <row r="25" spans="1:11" x14ac:dyDescent="0.2">
      <c r="A25" s="17" t="s">
        <v>202</v>
      </c>
      <c r="B25" s="58">
        <v>5710884228319</v>
      </c>
      <c r="C25" s="48" t="s">
        <v>88</v>
      </c>
      <c r="D25" s="12" t="s">
        <v>170</v>
      </c>
      <c r="E25" s="12" t="s">
        <v>43</v>
      </c>
      <c r="F25" s="12" t="s">
        <v>40</v>
      </c>
      <c r="G25" s="14" t="s">
        <v>65</v>
      </c>
      <c r="H25" s="6">
        <v>109</v>
      </c>
      <c r="I25" s="6">
        <v>40</v>
      </c>
      <c r="K25" s="6">
        <f t="shared" si="0"/>
        <v>0</v>
      </c>
    </row>
    <row r="26" spans="1:11" x14ac:dyDescent="0.2">
      <c r="A26" s="10" t="s">
        <v>199</v>
      </c>
      <c r="B26" s="58">
        <v>5710884228326</v>
      </c>
      <c r="C26" s="48" t="s">
        <v>89</v>
      </c>
      <c r="D26" s="12" t="s">
        <v>56</v>
      </c>
      <c r="E26" s="12" t="s">
        <v>30</v>
      </c>
      <c r="F26" s="12" t="s">
        <v>40</v>
      </c>
      <c r="G26" s="14" t="s">
        <v>65</v>
      </c>
      <c r="H26" s="6">
        <v>109</v>
      </c>
      <c r="I26" s="6">
        <v>40</v>
      </c>
      <c r="K26" s="6">
        <f t="shared" si="0"/>
        <v>0</v>
      </c>
    </row>
    <row r="27" spans="1:11" x14ac:dyDescent="0.2">
      <c r="A27" s="10" t="s">
        <v>199</v>
      </c>
      <c r="B27" s="58">
        <v>5710884228333</v>
      </c>
      <c r="C27" s="48" t="s">
        <v>90</v>
      </c>
      <c r="D27" s="12" t="s">
        <v>70</v>
      </c>
      <c r="E27" s="12" t="s">
        <v>30</v>
      </c>
      <c r="F27" s="12" t="s">
        <v>40</v>
      </c>
      <c r="G27" s="14" t="s">
        <v>65</v>
      </c>
      <c r="H27" s="6">
        <v>109</v>
      </c>
      <c r="I27" s="6">
        <v>40</v>
      </c>
      <c r="K27" s="6">
        <f t="shared" si="0"/>
        <v>0</v>
      </c>
    </row>
    <row r="28" spans="1:11" x14ac:dyDescent="0.2">
      <c r="A28" s="17" t="s">
        <v>225</v>
      </c>
      <c r="B28" s="58">
        <v>5710884228340</v>
      </c>
      <c r="C28" s="48" t="s">
        <v>91</v>
      </c>
      <c r="D28" s="12" t="s">
        <v>80</v>
      </c>
      <c r="E28" s="12" t="s">
        <v>30</v>
      </c>
      <c r="F28" s="12" t="s">
        <v>40</v>
      </c>
      <c r="G28" s="14" t="s">
        <v>65</v>
      </c>
      <c r="H28" s="6">
        <v>109</v>
      </c>
      <c r="I28" s="6">
        <v>40</v>
      </c>
      <c r="K28" s="6">
        <f t="shared" si="0"/>
        <v>0</v>
      </c>
    </row>
    <row r="29" spans="1:11" x14ac:dyDescent="0.2">
      <c r="A29" s="17" t="s">
        <v>225</v>
      </c>
      <c r="B29" s="58">
        <v>5710884228357</v>
      </c>
      <c r="C29" s="48" t="s">
        <v>92</v>
      </c>
      <c r="D29" s="12" t="s">
        <v>53</v>
      </c>
      <c r="E29" s="12" t="s">
        <v>30</v>
      </c>
      <c r="F29" s="12" t="s">
        <v>40</v>
      </c>
      <c r="G29" s="14" t="s">
        <v>65</v>
      </c>
      <c r="H29" s="6">
        <v>109</v>
      </c>
      <c r="I29" s="6">
        <v>40</v>
      </c>
      <c r="K29" s="6">
        <f t="shared" si="0"/>
        <v>0</v>
      </c>
    </row>
    <row r="30" spans="1:11" x14ac:dyDescent="0.2">
      <c r="A30" s="17" t="s">
        <v>226</v>
      </c>
      <c r="B30" s="58">
        <v>5710884228371</v>
      </c>
      <c r="C30" s="48" t="s">
        <v>94</v>
      </c>
      <c r="D30" s="12" t="s">
        <v>52</v>
      </c>
      <c r="E30" s="12" t="s">
        <v>30</v>
      </c>
      <c r="F30" s="12" t="s">
        <v>40</v>
      </c>
      <c r="G30" s="14" t="s">
        <v>65</v>
      </c>
      <c r="H30" s="6">
        <v>109</v>
      </c>
      <c r="I30" s="6">
        <v>40</v>
      </c>
      <c r="K30" s="6">
        <f t="shared" si="0"/>
        <v>0</v>
      </c>
    </row>
    <row r="31" spans="1:11" x14ac:dyDescent="0.2">
      <c r="A31" s="17" t="s">
        <v>226</v>
      </c>
      <c r="B31" s="58">
        <v>5710884228364</v>
      </c>
      <c r="C31" s="48" t="s">
        <v>93</v>
      </c>
      <c r="D31" s="12" t="s">
        <v>25</v>
      </c>
      <c r="E31" s="12" t="s">
        <v>30</v>
      </c>
      <c r="F31" s="12" t="s">
        <v>40</v>
      </c>
      <c r="G31" s="14" t="s">
        <v>65</v>
      </c>
      <c r="H31" s="6">
        <v>109</v>
      </c>
      <c r="I31" s="6">
        <v>40</v>
      </c>
      <c r="K31" s="6">
        <f t="shared" si="0"/>
        <v>0</v>
      </c>
    </row>
    <row r="32" spans="1:11" x14ac:dyDescent="0.2">
      <c r="A32" s="17" t="s">
        <v>227</v>
      </c>
      <c r="B32" s="58">
        <v>5710884228401</v>
      </c>
      <c r="C32" s="48" t="s">
        <v>97</v>
      </c>
      <c r="D32" s="12" t="s">
        <v>235</v>
      </c>
      <c r="E32" s="12" t="s">
        <v>30</v>
      </c>
      <c r="F32" s="12" t="s">
        <v>40</v>
      </c>
      <c r="G32" s="14" t="s">
        <v>65</v>
      </c>
      <c r="H32" s="6">
        <v>109</v>
      </c>
      <c r="I32" s="6">
        <v>40</v>
      </c>
      <c r="K32" s="6">
        <f t="shared" si="0"/>
        <v>0</v>
      </c>
    </row>
    <row r="33" spans="1:11" x14ac:dyDescent="0.2">
      <c r="A33" s="17" t="s">
        <v>227</v>
      </c>
      <c r="B33" s="58">
        <v>5710884228388</v>
      </c>
      <c r="C33" s="48" t="s">
        <v>95</v>
      </c>
      <c r="D33" s="12" t="s">
        <v>82</v>
      </c>
      <c r="E33" s="12" t="s">
        <v>30</v>
      </c>
      <c r="F33" s="12" t="s">
        <v>40</v>
      </c>
      <c r="G33" s="14" t="s">
        <v>65</v>
      </c>
      <c r="H33" s="6">
        <v>109</v>
      </c>
      <c r="I33" s="6">
        <v>40</v>
      </c>
      <c r="K33" s="6">
        <f t="shared" si="0"/>
        <v>0</v>
      </c>
    </row>
    <row r="34" spans="1:11" x14ac:dyDescent="0.2">
      <c r="A34" s="17" t="s">
        <v>227</v>
      </c>
      <c r="B34" s="58">
        <v>5710884228395</v>
      </c>
      <c r="C34" s="48" t="s">
        <v>96</v>
      </c>
      <c r="D34" s="12" t="s">
        <v>236</v>
      </c>
      <c r="E34" s="12" t="s">
        <v>30</v>
      </c>
      <c r="F34" s="12" t="s">
        <v>40</v>
      </c>
      <c r="G34" s="14" t="s">
        <v>65</v>
      </c>
      <c r="H34" s="6">
        <v>109</v>
      </c>
      <c r="I34" s="6">
        <v>40</v>
      </c>
      <c r="K34" s="6">
        <f t="shared" si="0"/>
        <v>0</v>
      </c>
    </row>
    <row r="35" spans="1:11" x14ac:dyDescent="0.2">
      <c r="A35" s="17" t="s">
        <v>227</v>
      </c>
      <c r="B35" s="58">
        <v>5710884228418</v>
      </c>
      <c r="C35" s="48" t="s">
        <v>98</v>
      </c>
      <c r="D35" s="12" t="s">
        <v>56</v>
      </c>
      <c r="E35" s="12" t="s">
        <v>30</v>
      </c>
      <c r="F35" s="12" t="s">
        <v>40</v>
      </c>
      <c r="G35" s="14" t="s">
        <v>65</v>
      </c>
      <c r="H35" s="6">
        <v>109</v>
      </c>
      <c r="I35" s="6">
        <v>40</v>
      </c>
      <c r="K35" s="6">
        <f t="shared" si="0"/>
        <v>0</v>
      </c>
    </row>
    <row r="36" spans="1:11" x14ac:dyDescent="0.2">
      <c r="A36" s="17" t="s">
        <v>200</v>
      </c>
      <c r="B36" s="58">
        <v>5710884228432</v>
      </c>
      <c r="C36" s="48" t="s">
        <v>100</v>
      </c>
      <c r="D36" s="12" t="s">
        <v>72</v>
      </c>
      <c r="E36" s="12" t="s">
        <v>34</v>
      </c>
      <c r="F36" s="12" t="s">
        <v>40</v>
      </c>
      <c r="G36" s="14" t="s">
        <v>65</v>
      </c>
      <c r="H36" s="6">
        <v>109</v>
      </c>
      <c r="I36" s="6">
        <v>40</v>
      </c>
      <c r="K36" s="6">
        <f t="shared" si="0"/>
        <v>0</v>
      </c>
    </row>
    <row r="37" spans="1:11" x14ac:dyDescent="0.2">
      <c r="A37" s="17" t="s">
        <v>200</v>
      </c>
      <c r="B37" s="58">
        <v>5710884228425</v>
      </c>
      <c r="C37" s="48" t="s">
        <v>99</v>
      </c>
      <c r="D37" s="12" t="s">
        <v>237</v>
      </c>
      <c r="E37" s="12" t="s">
        <v>34</v>
      </c>
      <c r="F37" s="12" t="s">
        <v>40</v>
      </c>
      <c r="G37" s="14" t="s">
        <v>65</v>
      </c>
      <c r="H37" s="6">
        <v>109</v>
      </c>
      <c r="I37" s="6">
        <v>40</v>
      </c>
      <c r="K37" s="6">
        <f t="shared" si="0"/>
        <v>0</v>
      </c>
    </row>
    <row r="38" spans="1:11" x14ac:dyDescent="0.2">
      <c r="A38" s="17" t="s">
        <v>228</v>
      </c>
      <c r="B38" s="58">
        <v>5710884229071</v>
      </c>
      <c r="C38" s="49" t="s">
        <v>253</v>
      </c>
      <c r="D38" s="12" t="s">
        <v>25</v>
      </c>
      <c r="E38" s="12" t="s">
        <v>34</v>
      </c>
      <c r="F38" s="12" t="s">
        <v>40</v>
      </c>
      <c r="G38" s="14" t="s">
        <v>65</v>
      </c>
      <c r="H38" s="6">
        <v>109</v>
      </c>
      <c r="I38" s="6">
        <v>40</v>
      </c>
      <c r="K38" s="6">
        <f t="shared" si="0"/>
        <v>0</v>
      </c>
    </row>
    <row r="39" spans="1:11" x14ac:dyDescent="0.2">
      <c r="A39" s="17" t="s">
        <v>228</v>
      </c>
      <c r="B39" s="58">
        <v>5710884229088</v>
      </c>
      <c r="C39" s="49" t="s">
        <v>254</v>
      </c>
      <c r="D39" s="12" t="s">
        <v>173</v>
      </c>
      <c r="E39" s="12" t="s">
        <v>34</v>
      </c>
      <c r="F39" s="12" t="s">
        <v>40</v>
      </c>
      <c r="G39" s="14" t="s">
        <v>65</v>
      </c>
      <c r="H39" s="6">
        <v>109</v>
      </c>
      <c r="I39" s="6">
        <v>40</v>
      </c>
      <c r="K39" s="6">
        <f t="shared" si="0"/>
        <v>0</v>
      </c>
    </row>
    <row r="40" spans="1:11" x14ac:dyDescent="0.2">
      <c r="A40" s="17" t="s">
        <v>229</v>
      </c>
      <c r="B40" s="58">
        <v>5710884228449</v>
      </c>
      <c r="C40" s="48" t="s">
        <v>101</v>
      </c>
      <c r="D40" s="12" t="s">
        <v>37</v>
      </c>
      <c r="E40" s="12" t="s">
        <v>57</v>
      </c>
      <c r="F40" s="12" t="s">
        <v>50</v>
      </c>
      <c r="G40" s="14" t="s">
        <v>13</v>
      </c>
      <c r="H40" s="6">
        <v>79</v>
      </c>
      <c r="I40" s="6">
        <v>29</v>
      </c>
      <c r="K40" s="6">
        <f t="shared" si="0"/>
        <v>0</v>
      </c>
    </row>
    <row r="41" spans="1:11" x14ac:dyDescent="0.2">
      <c r="A41" s="17" t="s">
        <v>229</v>
      </c>
      <c r="B41" s="58">
        <v>5710884228456</v>
      </c>
      <c r="C41" s="48" t="s">
        <v>102</v>
      </c>
      <c r="D41" s="18" t="s">
        <v>51</v>
      </c>
      <c r="E41" s="12" t="s">
        <v>57</v>
      </c>
      <c r="F41" s="12" t="s">
        <v>50</v>
      </c>
      <c r="G41" s="14" t="s">
        <v>13</v>
      </c>
      <c r="H41" s="6">
        <v>79</v>
      </c>
      <c r="I41" s="6">
        <v>29</v>
      </c>
      <c r="K41" s="6">
        <f t="shared" si="0"/>
        <v>0</v>
      </c>
    </row>
    <row r="42" spans="1:11" x14ac:dyDescent="0.2">
      <c r="A42" s="17" t="s">
        <v>230</v>
      </c>
      <c r="B42" s="58">
        <v>5710884228463</v>
      </c>
      <c r="C42" s="48" t="s">
        <v>103</v>
      </c>
      <c r="D42" s="12" t="s">
        <v>73</v>
      </c>
      <c r="E42" s="12" t="s">
        <v>58</v>
      </c>
      <c r="F42" s="12" t="s">
        <v>49</v>
      </c>
      <c r="G42" s="14" t="s">
        <v>65</v>
      </c>
      <c r="H42" s="6">
        <v>109</v>
      </c>
      <c r="I42" s="6">
        <v>40</v>
      </c>
      <c r="K42" s="6">
        <f t="shared" si="0"/>
        <v>0</v>
      </c>
    </row>
    <row r="43" spans="1:11" x14ac:dyDescent="0.2">
      <c r="A43" s="17" t="s">
        <v>230</v>
      </c>
      <c r="B43" s="58">
        <v>5710884228470</v>
      </c>
      <c r="C43" s="48" t="s">
        <v>104</v>
      </c>
      <c r="D43" s="12" t="s">
        <v>74</v>
      </c>
      <c r="E43" s="12" t="s">
        <v>58</v>
      </c>
      <c r="F43" s="12" t="s">
        <v>49</v>
      </c>
      <c r="G43" s="14" t="s">
        <v>65</v>
      </c>
      <c r="H43" s="6">
        <v>109</v>
      </c>
      <c r="I43" s="6">
        <v>40</v>
      </c>
      <c r="K43" s="6">
        <f t="shared" si="0"/>
        <v>0</v>
      </c>
    </row>
    <row r="44" spans="1:11" x14ac:dyDescent="0.2">
      <c r="A44" s="17" t="s">
        <v>231</v>
      </c>
      <c r="B44" s="58">
        <v>5710884228487</v>
      </c>
      <c r="C44" s="48" t="s">
        <v>105</v>
      </c>
      <c r="D44" s="12" t="s">
        <v>238</v>
      </c>
      <c r="E44" s="12" t="s">
        <v>30</v>
      </c>
      <c r="F44" s="12" t="s">
        <v>17</v>
      </c>
      <c r="G44" s="14" t="s">
        <v>13</v>
      </c>
      <c r="H44" s="6">
        <v>79</v>
      </c>
      <c r="I44" s="6">
        <v>29</v>
      </c>
      <c r="K44" s="6">
        <f t="shared" si="0"/>
        <v>0</v>
      </c>
    </row>
    <row r="45" spans="1:11" x14ac:dyDescent="0.2">
      <c r="A45" s="17" t="s">
        <v>231</v>
      </c>
      <c r="B45" s="58">
        <v>5710884228494</v>
      </c>
      <c r="C45" s="48" t="s">
        <v>106</v>
      </c>
      <c r="D45" s="12" t="s">
        <v>239</v>
      </c>
      <c r="E45" s="12" t="s">
        <v>30</v>
      </c>
      <c r="F45" s="12" t="s">
        <v>17</v>
      </c>
      <c r="G45" s="14" t="s">
        <v>13</v>
      </c>
      <c r="H45" s="6">
        <v>79</v>
      </c>
      <c r="I45" s="6">
        <v>29</v>
      </c>
      <c r="K45" s="6">
        <f t="shared" si="0"/>
        <v>0</v>
      </c>
    </row>
    <row r="46" spans="1:11" x14ac:dyDescent="0.2">
      <c r="A46" s="10" t="s">
        <v>197</v>
      </c>
      <c r="B46" s="58">
        <v>5710884229095</v>
      </c>
      <c r="C46" s="48" t="s">
        <v>255</v>
      </c>
      <c r="D46" s="12" t="s">
        <v>240</v>
      </c>
      <c r="E46" s="12" t="s">
        <v>185</v>
      </c>
      <c r="F46" s="12" t="s">
        <v>186</v>
      </c>
      <c r="G46" s="14" t="s">
        <v>13</v>
      </c>
      <c r="H46" s="6">
        <v>79</v>
      </c>
      <c r="I46" s="6">
        <v>29</v>
      </c>
      <c r="K46" s="6">
        <f t="shared" si="0"/>
        <v>0</v>
      </c>
    </row>
    <row r="47" spans="1:11" x14ac:dyDescent="0.2">
      <c r="A47" s="10" t="s">
        <v>197</v>
      </c>
      <c r="B47" s="58">
        <v>5710884229101</v>
      </c>
      <c r="C47" s="48" t="s">
        <v>258</v>
      </c>
      <c r="D47" s="12" t="s">
        <v>187</v>
      </c>
      <c r="E47" s="12" t="s">
        <v>185</v>
      </c>
      <c r="F47" s="12" t="s">
        <v>186</v>
      </c>
      <c r="G47" s="14" t="s">
        <v>13</v>
      </c>
      <c r="H47" s="6">
        <v>79</v>
      </c>
      <c r="I47" s="6">
        <v>29</v>
      </c>
      <c r="K47" s="6">
        <f t="shared" si="0"/>
        <v>0</v>
      </c>
    </row>
    <row r="48" spans="1:11" x14ac:dyDescent="0.2">
      <c r="A48" s="17" t="s">
        <v>232</v>
      </c>
      <c r="B48" s="58">
        <v>5710884217917</v>
      </c>
      <c r="C48" s="48" t="s">
        <v>172</v>
      </c>
      <c r="D48" s="12" t="s">
        <v>177</v>
      </c>
      <c r="E48" s="12" t="s">
        <v>32</v>
      </c>
      <c r="F48" s="12" t="s">
        <v>41</v>
      </c>
      <c r="G48" s="14" t="s">
        <v>62</v>
      </c>
      <c r="H48" s="6">
        <v>169</v>
      </c>
      <c r="I48" s="6">
        <v>63</v>
      </c>
      <c r="K48" s="6">
        <f t="shared" si="0"/>
        <v>0</v>
      </c>
    </row>
    <row r="49" spans="1:11" x14ac:dyDescent="0.2">
      <c r="A49" s="17" t="s">
        <v>232</v>
      </c>
      <c r="B49" s="58">
        <v>5710884228531</v>
      </c>
      <c r="C49" s="48" t="s">
        <v>110</v>
      </c>
      <c r="D49" s="12" t="s">
        <v>37</v>
      </c>
      <c r="E49" s="12" t="s">
        <v>32</v>
      </c>
      <c r="F49" s="12" t="s">
        <v>41</v>
      </c>
      <c r="G49" s="14" t="s">
        <v>62</v>
      </c>
      <c r="H49" s="6">
        <v>169</v>
      </c>
      <c r="I49" s="6">
        <v>63</v>
      </c>
      <c r="K49" s="6">
        <f t="shared" si="0"/>
        <v>0</v>
      </c>
    </row>
    <row r="50" spans="1:11" x14ac:dyDescent="0.2">
      <c r="A50" s="17" t="s">
        <v>232</v>
      </c>
      <c r="B50" s="58">
        <v>5710884228555</v>
      </c>
      <c r="C50" s="48" t="s">
        <v>112</v>
      </c>
      <c r="D50" s="12" t="s">
        <v>179</v>
      </c>
      <c r="E50" s="12" t="s">
        <v>32</v>
      </c>
      <c r="F50" s="12" t="s">
        <v>41</v>
      </c>
      <c r="G50" s="14" t="s">
        <v>62</v>
      </c>
      <c r="H50" s="6">
        <v>169</v>
      </c>
      <c r="I50" s="6">
        <v>63</v>
      </c>
      <c r="K50" s="6">
        <f t="shared" si="0"/>
        <v>0</v>
      </c>
    </row>
    <row r="51" spans="1:11" x14ac:dyDescent="0.2">
      <c r="A51" s="17" t="s">
        <v>232</v>
      </c>
      <c r="B51" s="58">
        <v>5710884228524</v>
      </c>
      <c r="C51" s="48" t="s">
        <v>109</v>
      </c>
      <c r="D51" s="12" t="s">
        <v>176</v>
      </c>
      <c r="E51" s="12" t="s">
        <v>32</v>
      </c>
      <c r="F51" s="12" t="s">
        <v>41</v>
      </c>
      <c r="G51" s="14" t="s">
        <v>62</v>
      </c>
      <c r="H51" s="6">
        <v>169</v>
      </c>
      <c r="I51" s="6">
        <v>63</v>
      </c>
      <c r="K51" s="6">
        <f t="shared" si="0"/>
        <v>0</v>
      </c>
    </row>
    <row r="52" spans="1:11" x14ac:dyDescent="0.2">
      <c r="A52" s="17" t="s">
        <v>232</v>
      </c>
      <c r="B52" s="58">
        <v>5710884228548</v>
      </c>
      <c r="C52" s="48" t="s">
        <v>111</v>
      </c>
      <c r="D52" s="12" t="s">
        <v>178</v>
      </c>
      <c r="E52" s="12" t="s">
        <v>32</v>
      </c>
      <c r="F52" s="12" t="s">
        <v>41</v>
      </c>
      <c r="G52" s="14" t="s">
        <v>62</v>
      </c>
      <c r="H52" s="6">
        <v>169</v>
      </c>
      <c r="I52" s="6">
        <v>63</v>
      </c>
      <c r="K52" s="6">
        <f t="shared" si="0"/>
        <v>0</v>
      </c>
    </row>
    <row r="53" spans="1:11" x14ac:dyDescent="0.2">
      <c r="A53" s="17" t="s">
        <v>232</v>
      </c>
      <c r="B53" s="58">
        <v>5710884228579</v>
      </c>
      <c r="C53" s="48" t="s">
        <v>114</v>
      </c>
      <c r="D53" s="12" t="s">
        <v>61</v>
      </c>
      <c r="E53" s="12" t="s">
        <v>32</v>
      </c>
      <c r="F53" s="12" t="s">
        <v>41</v>
      </c>
      <c r="G53" s="14" t="s">
        <v>62</v>
      </c>
      <c r="H53" s="6">
        <v>169</v>
      </c>
      <c r="I53" s="6">
        <v>63</v>
      </c>
      <c r="K53" s="6">
        <f t="shared" si="0"/>
        <v>0</v>
      </c>
    </row>
    <row r="54" spans="1:11" x14ac:dyDescent="0.2">
      <c r="A54" s="17" t="s">
        <v>232</v>
      </c>
      <c r="B54" s="58">
        <v>5710884228562</v>
      </c>
      <c r="C54" s="48" t="s">
        <v>113</v>
      </c>
      <c r="D54" s="12" t="s">
        <v>252</v>
      </c>
      <c r="E54" s="12" t="s">
        <v>32</v>
      </c>
      <c r="F54" s="12" t="s">
        <v>41</v>
      </c>
      <c r="G54" s="14" t="s">
        <v>62</v>
      </c>
      <c r="H54" s="6">
        <v>169</v>
      </c>
      <c r="I54" s="6">
        <v>63</v>
      </c>
      <c r="K54" s="6">
        <f t="shared" si="0"/>
        <v>0</v>
      </c>
    </row>
    <row r="55" spans="1:11" x14ac:dyDescent="0.2">
      <c r="A55" s="17" t="s">
        <v>232</v>
      </c>
      <c r="B55" s="58">
        <v>5710884228517</v>
      </c>
      <c r="C55" s="48" t="s">
        <v>108</v>
      </c>
      <c r="D55" s="12" t="s">
        <v>175</v>
      </c>
      <c r="E55" s="12" t="s">
        <v>32</v>
      </c>
      <c r="F55" s="12" t="s">
        <v>41</v>
      </c>
      <c r="G55" s="14" t="s">
        <v>62</v>
      </c>
      <c r="H55" s="6">
        <v>169</v>
      </c>
      <c r="I55" s="6">
        <v>63</v>
      </c>
      <c r="K55" s="6">
        <f t="shared" si="0"/>
        <v>0</v>
      </c>
    </row>
    <row r="56" spans="1:11" x14ac:dyDescent="0.2">
      <c r="A56" s="17" t="s">
        <v>232</v>
      </c>
      <c r="B56" s="58">
        <v>5710884228500</v>
      </c>
      <c r="C56" s="48" t="s">
        <v>107</v>
      </c>
      <c r="D56" s="12" t="s">
        <v>180</v>
      </c>
      <c r="E56" s="12" t="s">
        <v>32</v>
      </c>
      <c r="F56" s="12" t="s">
        <v>41</v>
      </c>
      <c r="G56" s="14" t="s">
        <v>62</v>
      </c>
      <c r="H56" s="6">
        <v>169</v>
      </c>
      <c r="I56" s="6">
        <v>63</v>
      </c>
      <c r="K56" s="6">
        <f t="shared" si="0"/>
        <v>0</v>
      </c>
    </row>
    <row r="57" spans="1:11" s="20" customFormat="1" x14ac:dyDescent="0.2">
      <c r="A57" s="17" t="s">
        <v>232</v>
      </c>
      <c r="B57" s="58">
        <v>5710884217382</v>
      </c>
      <c r="C57" s="48" t="s">
        <v>171</v>
      </c>
      <c r="D57" s="12" t="s">
        <v>27</v>
      </c>
      <c r="E57" s="12" t="s">
        <v>32</v>
      </c>
      <c r="F57" s="12" t="s">
        <v>41</v>
      </c>
      <c r="G57" s="14" t="s">
        <v>62</v>
      </c>
      <c r="H57" s="6">
        <v>169</v>
      </c>
      <c r="I57" s="6">
        <v>63</v>
      </c>
      <c r="J57" s="19"/>
      <c r="K57" s="6">
        <f t="shared" si="0"/>
        <v>0</v>
      </c>
    </row>
    <row r="58" spans="1:11" x14ac:dyDescent="0.2">
      <c r="A58" s="10" t="s">
        <v>198</v>
      </c>
      <c r="B58" s="58">
        <v>5710884228586</v>
      </c>
      <c r="C58" s="48" t="s">
        <v>115</v>
      </c>
      <c r="D58" s="12" t="s">
        <v>25</v>
      </c>
      <c r="E58" s="11" t="s">
        <v>81</v>
      </c>
      <c r="F58" s="12" t="s">
        <v>6</v>
      </c>
      <c r="G58" s="14" t="s">
        <v>15</v>
      </c>
      <c r="H58" s="6">
        <v>67</v>
      </c>
      <c r="I58" s="6">
        <v>25</v>
      </c>
      <c r="K58" s="6">
        <f t="shared" si="0"/>
        <v>0</v>
      </c>
    </row>
    <row r="59" spans="1:11" x14ac:dyDescent="0.2">
      <c r="A59" s="10" t="s">
        <v>198</v>
      </c>
      <c r="B59" s="58">
        <v>5710884228593</v>
      </c>
      <c r="C59" s="48" t="s">
        <v>116</v>
      </c>
      <c r="D59" s="12" t="s">
        <v>46</v>
      </c>
      <c r="E59" s="11" t="s">
        <v>81</v>
      </c>
      <c r="F59" s="12" t="s">
        <v>6</v>
      </c>
      <c r="G59" s="14" t="s">
        <v>15</v>
      </c>
      <c r="H59" s="6">
        <v>67</v>
      </c>
      <c r="I59" s="6">
        <v>25</v>
      </c>
      <c r="K59" s="6">
        <f t="shared" si="0"/>
        <v>0</v>
      </c>
    </row>
    <row r="60" spans="1:11" x14ac:dyDescent="0.2">
      <c r="A60" s="10" t="s">
        <v>201</v>
      </c>
      <c r="B60" s="58">
        <v>5710884228609</v>
      </c>
      <c r="C60" s="48" t="s">
        <v>117</v>
      </c>
      <c r="D60" s="11" t="s">
        <v>48</v>
      </c>
      <c r="E60" s="11" t="s">
        <v>8</v>
      </c>
      <c r="F60" s="11" t="s">
        <v>6</v>
      </c>
      <c r="G60" s="14" t="s">
        <v>14</v>
      </c>
      <c r="H60" s="6">
        <v>54</v>
      </c>
      <c r="I60" s="6">
        <v>20</v>
      </c>
      <c r="K60" s="6">
        <f t="shared" si="0"/>
        <v>0</v>
      </c>
    </row>
    <row r="61" spans="1:11" x14ac:dyDescent="0.2">
      <c r="A61" s="10" t="s">
        <v>201</v>
      </c>
      <c r="B61" s="58">
        <v>5710884228616</v>
      </c>
      <c r="C61" s="48" t="s">
        <v>118</v>
      </c>
      <c r="D61" s="11" t="s">
        <v>37</v>
      </c>
      <c r="E61" s="11" t="s">
        <v>8</v>
      </c>
      <c r="F61" s="11" t="s">
        <v>6</v>
      </c>
      <c r="G61" s="14" t="s">
        <v>14</v>
      </c>
      <c r="H61" s="6">
        <v>54</v>
      </c>
      <c r="I61" s="6">
        <v>20</v>
      </c>
      <c r="K61" s="6">
        <f t="shared" si="0"/>
        <v>0</v>
      </c>
    </row>
    <row r="62" spans="1:11" x14ac:dyDescent="0.2">
      <c r="A62" s="10" t="s">
        <v>223</v>
      </c>
      <c r="B62" s="58">
        <v>5710884228623</v>
      </c>
      <c r="C62" s="48" t="s">
        <v>119</v>
      </c>
      <c r="D62" s="12" t="s">
        <v>25</v>
      </c>
      <c r="E62" s="11" t="s">
        <v>8</v>
      </c>
      <c r="F62" s="11" t="s">
        <v>6</v>
      </c>
      <c r="G62" s="14" t="s">
        <v>14</v>
      </c>
      <c r="H62" s="6">
        <v>54</v>
      </c>
      <c r="I62" s="6">
        <v>20</v>
      </c>
      <c r="K62" s="6">
        <f t="shared" si="0"/>
        <v>0</v>
      </c>
    </row>
    <row r="63" spans="1:11" x14ac:dyDescent="0.2">
      <c r="A63" s="10" t="s">
        <v>223</v>
      </c>
      <c r="B63" s="58">
        <v>5710884228630</v>
      </c>
      <c r="C63" s="48" t="s">
        <v>120</v>
      </c>
      <c r="D63" s="12" t="s">
        <v>26</v>
      </c>
      <c r="E63" s="11" t="s">
        <v>8</v>
      </c>
      <c r="F63" s="12" t="s">
        <v>6</v>
      </c>
      <c r="G63" s="14" t="s">
        <v>14</v>
      </c>
      <c r="H63" s="6">
        <v>54</v>
      </c>
      <c r="I63" s="6">
        <v>20</v>
      </c>
      <c r="K63" s="6">
        <f t="shared" si="0"/>
        <v>0</v>
      </c>
    </row>
    <row r="64" spans="1:11" x14ac:dyDescent="0.2">
      <c r="A64" s="17" t="s">
        <v>224</v>
      </c>
      <c r="B64" s="59">
        <v>5710884217351</v>
      </c>
      <c r="C64" s="50" t="s">
        <v>55</v>
      </c>
      <c r="D64" s="18" t="s">
        <v>66</v>
      </c>
      <c r="E64" s="12" t="s">
        <v>23</v>
      </c>
      <c r="F64" s="12" t="s">
        <v>28</v>
      </c>
      <c r="G64" s="14" t="s">
        <v>16</v>
      </c>
      <c r="H64" s="6">
        <v>39</v>
      </c>
      <c r="I64" s="6">
        <v>15</v>
      </c>
      <c r="K64" s="6">
        <f t="shared" si="0"/>
        <v>0</v>
      </c>
    </row>
    <row r="65" spans="1:11" x14ac:dyDescent="0.2">
      <c r="A65" s="17" t="s">
        <v>224</v>
      </c>
      <c r="B65" s="59">
        <v>5710884217344</v>
      </c>
      <c r="C65" s="50" t="s">
        <v>54</v>
      </c>
      <c r="D65" s="12" t="s">
        <v>42</v>
      </c>
      <c r="E65" s="12" t="s">
        <v>23</v>
      </c>
      <c r="F65" s="12" t="s">
        <v>28</v>
      </c>
      <c r="G65" s="14" t="s">
        <v>16</v>
      </c>
      <c r="H65" s="6">
        <v>39</v>
      </c>
      <c r="I65" s="6">
        <v>15</v>
      </c>
      <c r="K65" s="6">
        <f t="shared" si="0"/>
        <v>0</v>
      </c>
    </row>
    <row r="66" spans="1:11" x14ac:dyDescent="0.2">
      <c r="A66" s="17" t="s">
        <v>224</v>
      </c>
      <c r="B66" s="59">
        <v>5710884201930</v>
      </c>
      <c r="C66" s="50" t="s">
        <v>39</v>
      </c>
      <c r="D66" s="12" t="s">
        <v>37</v>
      </c>
      <c r="E66" s="12" t="s">
        <v>23</v>
      </c>
      <c r="F66" s="12" t="s">
        <v>28</v>
      </c>
      <c r="G66" s="14" t="s">
        <v>16</v>
      </c>
      <c r="H66" s="6">
        <v>39</v>
      </c>
      <c r="I66" s="6">
        <v>15</v>
      </c>
      <c r="K66" s="6">
        <f t="shared" si="0"/>
        <v>0</v>
      </c>
    </row>
    <row r="67" spans="1:11" s="20" customFormat="1" x14ac:dyDescent="0.2">
      <c r="A67" s="17" t="s">
        <v>224</v>
      </c>
      <c r="B67" s="59">
        <v>5710884201916</v>
      </c>
      <c r="C67" s="50" t="s">
        <v>38</v>
      </c>
      <c r="D67" s="12" t="s">
        <v>27</v>
      </c>
      <c r="E67" s="12" t="s">
        <v>23</v>
      </c>
      <c r="F67" s="12" t="s">
        <v>28</v>
      </c>
      <c r="G67" s="14" t="s">
        <v>16</v>
      </c>
      <c r="H67" s="6">
        <v>39</v>
      </c>
      <c r="I67" s="6">
        <v>15</v>
      </c>
      <c r="J67" s="19"/>
      <c r="K67" s="6">
        <f t="shared" si="0"/>
        <v>0</v>
      </c>
    </row>
    <row r="68" spans="1:11" x14ac:dyDescent="0.2">
      <c r="A68" s="22"/>
      <c r="B68" s="52"/>
      <c r="C68" s="51"/>
      <c r="D68" s="24"/>
      <c r="E68" s="23"/>
      <c r="F68" s="23"/>
      <c r="G68" s="25"/>
      <c r="K68" s="6">
        <f t="shared" si="0"/>
        <v>0</v>
      </c>
    </row>
    <row r="69" spans="1:11" x14ac:dyDescent="0.2">
      <c r="A69" s="17" t="s">
        <v>219</v>
      </c>
      <c r="B69" s="58">
        <v>5710884228661</v>
      </c>
      <c r="C69" s="48" t="s">
        <v>123</v>
      </c>
      <c r="D69" s="12" t="s">
        <v>239</v>
      </c>
      <c r="E69" s="11" t="s">
        <v>63</v>
      </c>
      <c r="F69" s="12" t="s">
        <v>19</v>
      </c>
      <c r="G69" s="14" t="s">
        <v>15</v>
      </c>
      <c r="H69" s="6">
        <v>67</v>
      </c>
      <c r="I69" s="6">
        <v>25</v>
      </c>
      <c r="K69" s="6">
        <f t="shared" ref="K69:K112" si="1">I69*J69</f>
        <v>0</v>
      </c>
    </row>
    <row r="70" spans="1:11" x14ac:dyDescent="0.2">
      <c r="A70" s="17" t="s">
        <v>220</v>
      </c>
      <c r="B70" s="58">
        <v>5710884228678</v>
      </c>
      <c r="C70" s="48" t="s">
        <v>124</v>
      </c>
      <c r="D70" s="12" t="s">
        <v>239</v>
      </c>
      <c r="E70" s="11" t="s">
        <v>63</v>
      </c>
      <c r="F70" s="12" t="s">
        <v>60</v>
      </c>
      <c r="G70" s="21" t="s">
        <v>64</v>
      </c>
      <c r="H70" s="6">
        <v>119</v>
      </c>
      <c r="I70" s="6">
        <v>44</v>
      </c>
      <c r="K70" s="6">
        <f t="shared" si="1"/>
        <v>0</v>
      </c>
    </row>
    <row r="71" spans="1:11" x14ac:dyDescent="0.2">
      <c r="A71" s="17" t="s">
        <v>219</v>
      </c>
      <c r="B71" s="58">
        <v>5710884228647</v>
      </c>
      <c r="C71" s="48" t="s">
        <v>121</v>
      </c>
      <c r="D71" s="12" t="s">
        <v>83</v>
      </c>
      <c r="E71" s="11" t="s">
        <v>63</v>
      </c>
      <c r="F71" s="12" t="s">
        <v>19</v>
      </c>
      <c r="G71" s="14" t="s">
        <v>15</v>
      </c>
      <c r="H71" s="6">
        <v>67</v>
      </c>
      <c r="I71" s="6">
        <v>25</v>
      </c>
      <c r="K71" s="6">
        <f t="shared" si="1"/>
        <v>0</v>
      </c>
    </row>
    <row r="72" spans="1:11" x14ac:dyDescent="0.2">
      <c r="A72" s="17" t="s">
        <v>220</v>
      </c>
      <c r="B72" s="58">
        <v>5710884228654</v>
      </c>
      <c r="C72" s="48" t="s">
        <v>122</v>
      </c>
      <c r="D72" s="12" t="s">
        <v>83</v>
      </c>
      <c r="E72" s="11" t="s">
        <v>63</v>
      </c>
      <c r="F72" s="12" t="s">
        <v>60</v>
      </c>
      <c r="G72" s="21" t="s">
        <v>64</v>
      </c>
      <c r="H72" s="6">
        <v>119</v>
      </c>
      <c r="I72" s="6">
        <v>44</v>
      </c>
      <c r="K72" s="6">
        <f t="shared" si="1"/>
        <v>0</v>
      </c>
    </row>
    <row r="73" spans="1:11" s="27" customFormat="1" x14ac:dyDescent="0.2">
      <c r="A73" s="17" t="s">
        <v>221</v>
      </c>
      <c r="B73" s="58">
        <v>5710884228685</v>
      </c>
      <c r="C73" s="48" t="s">
        <v>125</v>
      </c>
      <c r="D73" s="12" t="s">
        <v>181</v>
      </c>
      <c r="E73" s="12" t="s">
        <v>59</v>
      </c>
      <c r="F73" s="12" t="s">
        <v>19</v>
      </c>
      <c r="G73" s="14" t="s">
        <v>13</v>
      </c>
      <c r="H73" s="6">
        <v>79</v>
      </c>
      <c r="I73" s="6">
        <v>29</v>
      </c>
      <c r="J73" s="26"/>
      <c r="K73" s="6">
        <f t="shared" si="1"/>
        <v>0</v>
      </c>
    </row>
    <row r="74" spans="1:11" x14ac:dyDescent="0.2">
      <c r="A74" s="17" t="s">
        <v>222</v>
      </c>
      <c r="B74" s="58">
        <v>5710884228692</v>
      </c>
      <c r="C74" s="48" t="s">
        <v>126</v>
      </c>
      <c r="D74" s="12" t="s">
        <v>181</v>
      </c>
      <c r="E74" s="12" t="s">
        <v>59</v>
      </c>
      <c r="F74" s="12" t="s">
        <v>60</v>
      </c>
      <c r="G74" s="14" t="s">
        <v>65</v>
      </c>
      <c r="H74" s="6">
        <v>109</v>
      </c>
      <c r="I74" s="6">
        <v>40</v>
      </c>
      <c r="K74" s="6">
        <f t="shared" si="1"/>
        <v>0</v>
      </c>
    </row>
    <row r="75" spans="1:11" s="20" customFormat="1" x14ac:dyDescent="0.2">
      <c r="A75" s="17" t="s">
        <v>221</v>
      </c>
      <c r="B75" s="59">
        <v>5710884900840</v>
      </c>
      <c r="C75" s="50" t="s">
        <v>45</v>
      </c>
      <c r="D75" s="12" t="s">
        <v>27</v>
      </c>
      <c r="E75" s="12" t="s">
        <v>59</v>
      </c>
      <c r="F75" s="12" t="s">
        <v>19</v>
      </c>
      <c r="G75" s="14" t="s">
        <v>13</v>
      </c>
      <c r="H75" s="6">
        <v>79</v>
      </c>
      <c r="I75" s="6">
        <v>29</v>
      </c>
      <c r="J75" s="19"/>
      <c r="K75" s="6">
        <f t="shared" si="1"/>
        <v>0</v>
      </c>
    </row>
    <row r="76" spans="1:11" s="20" customFormat="1" x14ac:dyDescent="0.2">
      <c r="A76" s="17" t="s">
        <v>222</v>
      </c>
      <c r="B76" s="58">
        <v>5710884217146</v>
      </c>
      <c r="C76" s="48" t="s">
        <v>35</v>
      </c>
      <c r="D76" s="12" t="s">
        <v>27</v>
      </c>
      <c r="E76" s="12" t="s">
        <v>59</v>
      </c>
      <c r="F76" s="12" t="s">
        <v>60</v>
      </c>
      <c r="G76" s="14" t="s">
        <v>65</v>
      </c>
      <c r="H76" s="6">
        <v>109</v>
      </c>
      <c r="I76" s="6">
        <v>40</v>
      </c>
      <c r="J76" s="19"/>
      <c r="K76" s="6">
        <f t="shared" si="1"/>
        <v>0</v>
      </c>
    </row>
    <row r="77" spans="1:11" x14ac:dyDescent="0.2">
      <c r="A77" s="22"/>
      <c r="B77" s="51"/>
      <c r="C77" s="52"/>
      <c r="D77" s="23"/>
      <c r="E77" s="23"/>
      <c r="F77" s="23"/>
      <c r="G77" s="28"/>
      <c r="K77" s="6">
        <f t="shared" si="1"/>
        <v>0</v>
      </c>
    </row>
    <row r="78" spans="1:11" x14ac:dyDescent="0.2">
      <c r="A78" s="17" t="s">
        <v>218</v>
      </c>
      <c r="B78" s="58">
        <v>5710884228708</v>
      </c>
      <c r="C78" s="48" t="s">
        <v>127</v>
      </c>
      <c r="D78" s="12" t="s">
        <v>69</v>
      </c>
      <c r="E78" s="12" t="s">
        <v>21</v>
      </c>
      <c r="F78" s="12" t="s">
        <v>190</v>
      </c>
      <c r="G78" s="21" t="s">
        <v>11</v>
      </c>
      <c r="H78" s="6">
        <v>89</v>
      </c>
      <c r="I78" s="6">
        <v>33</v>
      </c>
      <c r="K78" s="6">
        <f t="shared" si="1"/>
        <v>0</v>
      </c>
    </row>
    <row r="79" spans="1:11" x14ac:dyDescent="0.2">
      <c r="A79" s="17" t="s">
        <v>218</v>
      </c>
      <c r="B79" s="58">
        <v>5710884228715</v>
      </c>
      <c r="C79" s="48" t="s">
        <v>128</v>
      </c>
      <c r="D79" s="12" t="s">
        <v>233</v>
      </c>
      <c r="E79" s="12" t="s">
        <v>21</v>
      </c>
      <c r="F79" s="12" t="s">
        <v>190</v>
      </c>
      <c r="G79" s="21" t="s">
        <v>11</v>
      </c>
      <c r="H79" s="6">
        <v>89</v>
      </c>
      <c r="I79" s="6">
        <v>33</v>
      </c>
      <c r="K79" s="6">
        <f t="shared" si="1"/>
        <v>0</v>
      </c>
    </row>
    <row r="80" spans="1:11" x14ac:dyDescent="0.2">
      <c r="A80" s="17" t="s">
        <v>218</v>
      </c>
      <c r="B80" s="58">
        <v>5710884225691</v>
      </c>
      <c r="C80" s="48" t="s">
        <v>193</v>
      </c>
      <c r="D80" s="12" t="s">
        <v>189</v>
      </c>
      <c r="E80" s="12" t="s">
        <v>21</v>
      </c>
      <c r="F80" s="12" t="s">
        <v>190</v>
      </c>
      <c r="G80" s="21" t="s">
        <v>11</v>
      </c>
      <c r="H80" s="6">
        <v>89</v>
      </c>
      <c r="I80" s="6">
        <v>33</v>
      </c>
      <c r="K80" s="6">
        <f t="shared" si="1"/>
        <v>0</v>
      </c>
    </row>
    <row r="81" spans="1:11" s="20" customFormat="1" x14ac:dyDescent="0.2">
      <c r="A81" s="17" t="s">
        <v>218</v>
      </c>
      <c r="B81" s="59">
        <v>5710884228005</v>
      </c>
      <c r="C81" s="50" t="s">
        <v>194</v>
      </c>
      <c r="D81" s="12" t="s">
        <v>27</v>
      </c>
      <c r="E81" s="12" t="s">
        <v>21</v>
      </c>
      <c r="F81" s="12" t="s">
        <v>190</v>
      </c>
      <c r="G81" s="21" t="s">
        <v>11</v>
      </c>
      <c r="H81" s="6">
        <v>89</v>
      </c>
      <c r="I81" s="6">
        <v>33</v>
      </c>
      <c r="J81" s="19"/>
      <c r="K81" s="6">
        <f t="shared" si="1"/>
        <v>0</v>
      </c>
    </row>
    <row r="82" spans="1:11" s="20" customFormat="1" x14ac:dyDescent="0.2">
      <c r="A82" s="17" t="s">
        <v>241</v>
      </c>
      <c r="B82" s="59">
        <v>5710884228968</v>
      </c>
      <c r="C82" s="50" t="s">
        <v>244</v>
      </c>
      <c r="D82" s="12" t="s">
        <v>189</v>
      </c>
      <c r="E82" s="12" t="s">
        <v>21</v>
      </c>
      <c r="F82" s="12" t="s">
        <v>234</v>
      </c>
      <c r="G82" s="14" t="s">
        <v>12</v>
      </c>
      <c r="H82" s="6">
        <v>99</v>
      </c>
      <c r="I82" s="6">
        <v>37</v>
      </c>
      <c r="J82" s="19"/>
      <c r="K82" s="6">
        <f t="shared" si="1"/>
        <v>0</v>
      </c>
    </row>
    <row r="83" spans="1:11" x14ac:dyDescent="0.2">
      <c r="A83" s="17" t="s">
        <v>241</v>
      </c>
      <c r="B83" s="58">
        <v>5710884228739</v>
      </c>
      <c r="C83" s="48" t="s">
        <v>129</v>
      </c>
      <c r="D83" s="12" t="s">
        <v>170</v>
      </c>
      <c r="E83" s="12" t="s">
        <v>21</v>
      </c>
      <c r="F83" s="12" t="s">
        <v>234</v>
      </c>
      <c r="G83" s="14" t="s">
        <v>12</v>
      </c>
      <c r="H83" s="6">
        <v>99</v>
      </c>
      <c r="I83" s="6">
        <v>37</v>
      </c>
      <c r="K83" s="6">
        <f t="shared" si="1"/>
        <v>0</v>
      </c>
    </row>
    <row r="84" spans="1:11" s="20" customFormat="1" x14ac:dyDescent="0.2">
      <c r="A84" s="17" t="s">
        <v>241</v>
      </c>
      <c r="B84" s="59">
        <v>5710884229057</v>
      </c>
      <c r="C84" s="50" t="s">
        <v>256</v>
      </c>
      <c r="D84" s="18" t="s">
        <v>27</v>
      </c>
      <c r="E84" s="12" t="s">
        <v>21</v>
      </c>
      <c r="F84" s="12" t="s">
        <v>234</v>
      </c>
      <c r="G84" s="14" t="s">
        <v>12</v>
      </c>
      <c r="H84" s="6">
        <v>99</v>
      </c>
      <c r="I84" s="6">
        <v>37</v>
      </c>
      <c r="J84" s="19"/>
      <c r="K84" s="6">
        <f t="shared" si="1"/>
        <v>0</v>
      </c>
    </row>
    <row r="85" spans="1:11" s="20" customFormat="1" x14ac:dyDescent="0.2">
      <c r="A85" s="17" t="s">
        <v>242</v>
      </c>
      <c r="B85" s="59">
        <v>5710884228999</v>
      </c>
      <c r="C85" s="50" t="s">
        <v>245</v>
      </c>
      <c r="D85" s="12" t="s">
        <v>189</v>
      </c>
      <c r="E85" s="12" t="s">
        <v>21</v>
      </c>
      <c r="F85" s="12" t="s">
        <v>191</v>
      </c>
      <c r="G85" s="21" t="s">
        <v>77</v>
      </c>
      <c r="H85" s="6">
        <v>26</v>
      </c>
      <c r="I85" s="6">
        <v>10.5</v>
      </c>
      <c r="J85" s="19"/>
      <c r="K85" s="6">
        <f t="shared" si="1"/>
        <v>0</v>
      </c>
    </row>
    <row r="86" spans="1:11" s="27" customFormat="1" x14ac:dyDescent="0.2">
      <c r="A86" s="17" t="s">
        <v>242</v>
      </c>
      <c r="B86" s="59">
        <v>5710884229064</v>
      </c>
      <c r="C86" s="50" t="s">
        <v>257</v>
      </c>
      <c r="D86" s="12" t="s">
        <v>170</v>
      </c>
      <c r="E86" s="12" t="s">
        <v>21</v>
      </c>
      <c r="F86" s="12" t="s">
        <v>191</v>
      </c>
      <c r="G86" s="21" t="s">
        <v>77</v>
      </c>
      <c r="H86" s="6">
        <v>26</v>
      </c>
      <c r="I86" s="6">
        <v>10.5</v>
      </c>
      <c r="J86" s="26"/>
      <c r="K86" s="6">
        <f t="shared" si="1"/>
        <v>0</v>
      </c>
    </row>
    <row r="87" spans="1:11" s="20" customFormat="1" x14ac:dyDescent="0.2">
      <c r="A87" s="17" t="s">
        <v>242</v>
      </c>
      <c r="B87" s="59">
        <v>5710884229002</v>
      </c>
      <c r="C87" s="50" t="s">
        <v>246</v>
      </c>
      <c r="D87" s="18" t="s">
        <v>27</v>
      </c>
      <c r="E87" s="12" t="s">
        <v>21</v>
      </c>
      <c r="F87" s="12" t="s">
        <v>191</v>
      </c>
      <c r="G87" s="21" t="s">
        <v>77</v>
      </c>
      <c r="H87" s="6">
        <v>26</v>
      </c>
      <c r="I87" s="6">
        <v>10.5</v>
      </c>
      <c r="J87" s="19"/>
      <c r="K87" s="6">
        <f t="shared" si="1"/>
        <v>0</v>
      </c>
    </row>
    <row r="88" spans="1:11" s="20" customFormat="1" x14ac:dyDescent="0.2">
      <c r="A88" s="17" t="s">
        <v>243</v>
      </c>
      <c r="B88" s="58">
        <v>5710884228760</v>
      </c>
      <c r="C88" s="48" t="s">
        <v>131</v>
      </c>
      <c r="D88" s="12" t="s">
        <v>189</v>
      </c>
      <c r="E88" s="12" t="s">
        <v>21</v>
      </c>
      <c r="F88" s="12" t="s">
        <v>192</v>
      </c>
      <c r="G88" s="21" t="s">
        <v>77</v>
      </c>
      <c r="H88" s="6">
        <v>26</v>
      </c>
      <c r="I88" s="6">
        <v>10.5</v>
      </c>
      <c r="J88" s="19"/>
      <c r="K88" s="6">
        <f t="shared" si="1"/>
        <v>0</v>
      </c>
    </row>
    <row r="89" spans="1:11" x14ac:dyDescent="0.2">
      <c r="A89" s="17" t="s">
        <v>243</v>
      </c>
      <c r="B89" s="58">
        <v>5710884228753</v>
      </c>
      <c r="C89" s="48" t="s">
        <v>130</v>
      </c>
      <c r="D89" s="12" t="s">
        <v>170</v>
      </c>
      <c r="E89" s="12" t="s">
        <v>21</v>
      </c>
      <c r="F89" s="12" t="s">
        <v>192</v>
      </c>
      <c r="G89" s="21" t="s">
        <v>77</v>
      </c>
      <c r="H89" s="6">
        <v>26</v>
      </c>
      <c r="I89" s="6">
        <v>10.5</v>
      </c>
      <c r="K89" s="6">
        <f t="shared" si="1"/>
        <v>0</v>
      </c>
    </row>
    <row r="90" spans="1:11" x14ac:dyDescent="0.2">
      <c r="A90" s="17" t="s">
        <v>243</v>
      </c>
      <c r="B90" s="58">
        <v>5710884228777</v>
      </c>
      <c r="C90" s="48" t="s">
        <v>132</v>
      </c>
      <c r="D90" s="18" t="s">
        <v>27</v>
      </c>
      <c r="E90" s="12" t="s">
        <v>21</v>
      </c>
      <c r="F90" s="12" t="s">
        <v>192</v>
      </c>
      <c r="G90" s="21" t="s">
        <v>77</v>
      </c>
      <c r="H90" s="6">
        <v>26</v>
      </c>
      <c r="I90" s="6">
        <v>10.5</v>
      </c>
      <c r="K90" s="6">
        <f t="shared" si="1"/>
        <v>0</v>
      </c>
    </row>
    <row r="91" spans="1:11" x14ac:dyDescent="0.2">
      <c r="A91" s="22"/>
      <c r="B91" s="60"/>
      <c r="C91" s="52"/>
      <c r="D91" s="22"/>
      <c r="E91" s="23"/>
      <c r="F91" s="23"/>
      <c r="G91" s="23"/>
      <c r="K91" s="6">
        <f t="shared" si="1"/>
        <v>0</v>
      </c>
    </row>
    <row r="92" spans="1:11" x14ac:dyDescent="0.2">
      <c r="A92" s="17" t="s">
        <v>211</v>
      </c>
      <c r="B92" s="58">
        <v>5710884228814</v>
      </c>
      <c r="C92" s="48" t="s">
        <v>136</v>
      </c>
      <c r="D92" s="12" t="s">
        <v>44</v>
      </c>
      <c r="E92" s="12" t="s">
        <v>183</v>
      </c>
      <c r="F92" s="12" t="s">
        <v>19</v>
      </c>
      <c r="G92" s="21" t="s">
        <v>15</v>
      </c>
      <c r="H92" s="6">
        <v>67</v>
      </c>
      <c r="I92" s="6">
        <v>25</v>
      </c>
      <c r="K92" s="6">
        <f t="shared" si="1"/>
        <v>0</v>
      </c>
    </row>
    <row r="93" spans="1:11" x14ac:dyDescent="0.2">
      <c r="A93" s="17" t="s">
        <v>213</v>
      </c>
      <c r="B93" s="58">
        <v>5710884228821</v>
      </c>
      <c r="C93" s="48" t="s">
        <v>137</v>
      </c>
      <c r="D93" s="12" t="s">
        <v>44</v>
      </c>
      <c r="E93" s="12" t="s">
        <v>184</v>
      </c>
      <c r="F93" s="12" t="s">
        <v>31</v>
      </c>
      <c r="G93" s="21" t="s">
        <v>16</v>
      </c>
      <c r="H93" s="6">
        <v>39</v>
      </c>
      <c r="I93" s="6">
        <v>15</v>
      </c>
      <c r="K93" s="6">
        <f t="shared" si="1"/>
        <v>0</v>
      </c>
    </row>
    <row r="94" spans="1:11" x14ac:dyDescent="0.2">
      <c r="A94" s="17" t="s">
        <v>215</v>
      </c>
      <c r="B94" s="58">
        <v>5710884228838</v>
      </c>
      <c r="C94" s="48" t="s">
        <v>138</v>
      </c>
      <c r="D94" s="12" t="s">
        <v>44</v>
      </c>
      <c r="E94" s="12" t="s">
        <v>183</v>
      </c>
      <c r="F94" s="12" t="s">
        <v>18</v>
      </c>
      <c r="G94" s="21" t="s">
        <v>174</v>
      </c>
      <c r="H94" s="6">
        <v>19</v>
      </c>
      <c r="I94" s="6">
        <v>7.5</v>
      </c>
      <c r="K94" s="6">
        <f t="shared" si="1"/>
        <v>0</v>
      </c>
    </row>
    <row r="95" spans="1:11" x14ac:dyDescent="0.2">
      <c r="A95" s="17" t="s">
        <v>210</v>
      </c>
      <c r="B95" s="58">
        <v>5710884228784</v>
      </c>
      <c r="C95" s="48" t="s">
        <v>133</v>
      </c>
      <c r="D95" s="12" t="s">
        <v>78</v>
      </c>
      <c r="E95" s="12" t="s">
        <v>183</v>
      </c>
      <c r="F95" s="12" t="s">
        <v>19</v>
      </c>
      <c r="G95" s="21" t="s">
        <v>15</v>
      </c>
      <c r="H95" s="6">
        <v>67</v>
      </c>
      <c r="I95" s="6">
        <v>25</v>
      </c>
      <c r="K95" s="6">
        <f t="shared" si="1"/>
        <v>0</v>
      </c>
    </row>
    <row r="96" spans="1:11" x14ac:dyDescent="0.2">
      <c r="A96" s="17" t="s">
        <v>212</v>
      </c>
      <c r="B96" s="58">
        <v>5710884228791</v>
      </c>
      <c r="C96" s="48" t="s">
        <v>134</v>
      </c>
      <c r="D96" s="12" t="s">
        <v>78</v>
      </c>
      <c r="E96" s="12" t="s">
        <v>184</v>
      </c>
      <c r="F96" s="12" t="s">
        <v>31</v>
      </c>
      <c r="G96" s="21" t="s">
        <v>16</v>
      </c>
      <c r="H96" s="6">
        <v>39</v>
      </c>
      <c r="I96" s="6">
        <v>15</v>
      </c>
      <c r="K96" s="6">
        <f t="shared" si="1"/>
        <v>0</v>
      </c>
    </row>
    <row r="97" spans="1:11" x14ac:dyDescent="0.2">
      <c r="A97" s="17" t="s">
        <v>214</v>
      </c>
      <c r="B97" s="58">
        <v>5710884228807</v>
      </c>
      <c r="C97" s="48" t="s">
        <v>135</v>
      </c>
      <c r="D97" s="12" t="s">
        <v>78</v>
      </c>
      <c r="E97" s="12" t="s">
        <v>183</v>
      </c>
      <c r="F97" s="12" t="s">
        <v>18</v>
      </c>
      <c r="G97" s="21" t="s">
        <v>174</v>
      </c>
      <c r="H97" s="6">
        <v>19</v>
      </c>
      <c r="I97" s="6">
        <v>7.5</v>
      </c>
      <c r="K97" s="6">
        <f t="shared" si="1"/>
        <v>0</v>
      </c>
    </row>
    <row r="98" spans="1:11" x14ac:dyDescent="0.2">
      <c r="A98" s="10" t="s">
        <v>216</v>
      </c>
      <c r="B98" s="58">
        <v>5710884228975</v>
      </c>
      <c r="C98" s="48" t="s">
        <v>151</v>
      </c>
      <c r="D98" s="12" t="s">
        <v>71</v>
      </c>
      <c r="E98" s="11" t="s">
        <v>182</v>
      </c>
      <c r="F98" s="11" t="s">
        <v>67</v>
      </c>
      <c r="G98" s="21" t="s">
        <v>16</v>
      </c>
      <c r="H98" s="6">
        <v>39</v>
      </c>
      <c r="I98" s="6">
        <v>15</v>
      </c>
      <c r="K98" s="6">
        <f t="shared" si="1"/>
        <v>0</v>
      </c>
    </row>
    <row r="99" spans="1:11" x14ac:dyDescent="0.2">
      <c r="A99" s="10" t="s">
        <v>217</v>
      </c>
      <c r="B99" s="58">
        <v>5710884228982</v>
      </c>
      <c r="C99" s="48" t="s">
        <v>152</v>
      </c>
      <c r="D99" s="11" t="s">
        <v>56</v>
      </c>
      <c r="E99" s="11" t="s">
        <v>182</v>
      </c>
      <c r="F99" s="11" t="s">
        <v>67</v>
      </c>
      <c r="G99" s="21" t="s">
        <v>16</v>
      </c>
      <c r="H99" s="6">
        <v>39</v>
      </c>
      <c r="I99" s="6">
        <v>15</v>
      </c>
      <c r="K99" s="6">
        <f t="shared" si="1"/>
        <v>0</v>
      </c>
    </row>
    <row r="100" spans="1:11" x14ac:dyDescent="0.2">
      <c r="A100" s="22"/>
      <c r="B100" s="60"/>
      <c r="C100" s="52"/>
      <c r="D100" s="23"/>
      <c r="E100" s="23"/>
      <c r="F100" s="22"/>
      <c r="G100" s="23"/>
      <c r="K100" s="6">
        <f t="shared" si="1"/>
        <v>0</v>
      </c>
    </row>
    <row r="101" spans="1:11" x14ac:dyDescent="0.2">
      <c r="A101" s="17" t="s">
        <v>204</v>
      </c>
      <c r="B101" s="58">
        <v>5710884228845</v>
      </c>
      <c r="C101" s="48" t="s">
        <v>139</v>
      </c>
      <c r="D101" s="12" t="s">
        <v>71</v>
      </c>
      <c r="E101" s="11" t="s">
        <v>247</v>
      </c>
      <c r="F101" s="11" t="s">
        <v>7</v>
      </c>
      <c r="G101" s="29" t="s">
        <v>22</v>
      </c>
      <c r="H101" s="6">
        <v>10</v>
      </c>
      <c r="I101" s="6">
        <v>3.75</v>
      </c>
      <c r="K101" s="6">
        <f t="shared" si="1"/>
        <v>0</v>
      </c>
    </row>
    <row r="102" spans="1:11" x14ac:dyDescent="0.2">
      <c r="A102" s="17" t="s">
        <v>204</v>
      </c>
      <c r="B102" s="58">
        <v>5710884228852</v>
      </c>
      <c r="C102" s="48" t="s">
        <v>140</v>
      </c>
      <c r="D102" s="12" t="s">
        <v>25</v>
      </c>
      <c r="E102" s="11" t="s">
        <v>247</v>
      </c>
      <c r="F102" s="11" t="s">
        <v>7</v>
      </c>
      <c r="G102" s="29" t="s">
        <v>22</v>
      </c>
      <c r="H102" s="6">
        <v>10</v>
      </c>
      <c r="I102" s="6">
        <v>3.75</v>
      </c>
      <c r="K102" s="6">
        <f t="shared" si="1"/>
        <v>0</v>
      </c>
    </row>
    <row r="103" spans="1:11" x14ac:dyDescent="0.2">
      <c r="A103" s="17" t="s">
        <v>205</v>
      </c>
      <c r="B103" s="58">
        <v>5710884228869</v>
      </c>
      <c r="C103" s="48" t="s">
        <v>141</v>
      </c>
      <c r="D103" s="12" t="s">
        <v>75</v>
      </c>
      <c r="E103" s="11" t="s">
        <v>247</v>
      </c>
      <c r="F103" s="12" t="s">
        <v>7</v>
      </c>
      <c r="G103" s="29" t="s">
        <v>22</v>
      </c>
      <c r="H103" s="6">
        <v>10</v>
      </c>
      <c r="I103" s="6">
        <v>3.75</v>
      </c>
      <c r="K103" s="6">
        <f t="shared" si="1"/>
        <v>0</v>
      </c>
    </row>
    <row r="104" spans="1:11" x14ac:dyDescent="0.2">
      <c r="A104" s="17" t="s">
        <v>205</v>
      </c>
      <c r="B104" s="58">
        <v>5710884228876</v>
      </c>
      <c r="C104" s="48" t="s">
        <v>142</v>
      </c>
      <c r="D104" s="12" t="s">
        <v>76</v>
      </c>
      <c r="E104" s="11" t="s">
        <v>247</v>
      </c>
      <c r="F104" s="12" t="s">
        <v>7</v>
      </c>
      <c r="G104" s="29" t="s">
        <v>22</v>
      </c>
      <c r="H104" s="6">
        <v>10</v>
      </c>
      <c r="I104" s="6">
        <v>3.75</v>
      </c>
      <c r="K104" s="6">
        <f t="shared" si="1"/>
        <v>0</v>
      </c>
    </row>
    <row r="105" spans="1:11" x14ac:dyDescent="0.2">
      <c r="A105" s="17" t="s">
        <v>208</v>
      </c>
      <c r="B105" s="58">
        <v>5710884228920</v>
      </c>
      <c r="C105" s="48" t="s">
        <v>147</v>
      </c>
      <c r="D105" s="11" t="s">
        <v>25</v>
      </c>
      <c r="E105" s="11" t="s">
        <v>247</v>
      </c>
      <c r="F105" s="11" t="s">
        <v>7</v>
      </c>
      <c r="G105" s="29" t="s">
        <v>22</v>
      </c>
      <c r="H105" s="6">
        <v>10</v>
      </c>
      <c r="I105" s="6">
        <v>3.75</v>
      </c>
      <c r="K105" s="6">
        <f t="shared" si="1"/>
        <v>0</v>
      </c>
    </row>
    <row r="106" spans="1:11" x14ac:dyDescent="0.2">
      <c r="A106" s="17" t="s">
        <v>208</v>
      </c>
      <c r="B106" s="58">
        <v>5710884228937</v>
      </c>
      <c r="C106" s="48" t="s">
        <v>148</v>
      </c>
      <c r="D106" s="11" t="s">
        <v>37</v>
      </c>
      <c r="E106" s="11" t="s">
        <v>247</v>
      </c>
      <c r="F106" s="11" t="s">
        <v>7</v>
      </c>
      <c r="G106" s="29" t="s">
        <v>22</v>
      </c>
      <c r="H106" s="6">
        <v>10</v>
      </c>
      <c r="I106" s="6">
        <v>3.75</v>
      </c>
      <c r="K106" s="6">
        <f t="shared" si="1"/>
        <v>0</v>
      </c>
    </row>
    <row r="107" spans="1:11" x14ac:dyDescent="0.2">
      <c r="A107" s="17" t="s">
        <v>209</v>
      </c>
      <c r="B107" s="58">
        <v>5710884228944</v>
      </c>
      <c r="C107" s="48" t="s">
        <v>149</v>
      </c>
      <c r="D107" s="12" t="s">
        <v>170</v>
      </c>
      <c r="E107" s="12" t="s">
        <v>248</v>
      </c>
      <c r="F107" s="12" t="s">
        <v>7</v>
      </c>
      <c r="G107" s="29" t="s">
        <v>22</v>
      </c>
      <c r="H107" s="6">
        <v>10</v>
      </c>
      <c r="I107" s="6">
        <v>3.75</v>
      </c>
      <c r="K107" s="6">
        <f t="shared" si="1"/>
        <v>0</v>
      </c>
    </row>
    <row r="108" spans="1:11" x14ac:dyDescent="0.2">
      <c r="A108" s="17" t="s">
        <v>209</v>
      </c>
      <c r="B108" s="58">
        <v>5710884228951</v>
      </c>
      <c r="C108" s="48" t="s">
        <v>150</v>
      </c>
      <c r="D108" s="18" t="s">
        <v>51</v>
      </c>
      <c r="E108" s="12" t="s">
        <v>248</v>
      </c>
      <c r="F108" s="12" t="s">
        <v>7</v>
      </c>
      <c r="G108" s="29" t="s">
        <v>22</v>
      </c>
      <c r="H108" s="6">
        <v>10</v>
      </c>
      <c r="I108" s="6">
        <v>3.75</v>
      </c>
      <c r="K108" s="6">
        <f t="shared" si="1"/>
        <v>0</v>
      </c>
    </row>
    <row r="109" spans="1:11" x14ac:dyDescent="0.2">
      <c r="A109" s="17" t="s">
        <v>206</v>
      </c>
      <c r="B109" s="58">
        <v>5710884228883</v>
      </c>
      <c r="C109" s="48" t="s">
        <v>143</v>
      </c>
      <c r="D109" s="12" t="s">
        <v>25</v>
      </c>
      <c r="E109" s="11" t="s">
        <v>247</v>
      </c>
      <c r="F109" s="12" t="s">
        <v>7</v>
      </c>
      <c r="G109" s="29" t="s">
        <v>22</v>
      </c>
      <c r="H109" s="6">
        <v>10</v>
      </c>
      <c r="I109" s="6">
        <v>3.75</v>
      </c>
      <c r="K109" s="6">
        <f t="shared" si="1"/>
        <v>0</v>
      </c>
    </row>
    <row r="110" spans="1:11" x14ac:dyDescent="0.2">
      <c r="A110" s="17" t="s">
        <v>206</v>
      </c>
      <c r="B110" s="58">
        <v>5710884228890</v>
      </c>
      <c r="C110" s="48" t="s">
        <v>144</v>
      </c>
      <c r="D110" s="12" t="s">
        <v>27</v>
      </c>
      <c r="E110" s="11" t="s">
        <v>247</v>
      </c>
      <c r="F110" s="12" t="s">
        <v>7</v>
      </c>
      <c r="G110" s="29" t="s">
        <v>22</v>
      </c>
      <c r="H110" s="6">
        <v>10</v>
      </c>
      <c r="I110" s="6">
        <v>3.75</v>
      </c>
      <c r="K110" s="6">
        <f t="shared" si="1"/>
        <v>0</v>
      </c>
    </row>
    <row r="111" spans="1:11" x14ac:dyDescent="0.2">
      <c r="A111" s="17" t="s">
        <v>207</v>
      </c>
      <c r="B111" s="58">
        <v>5710884228913</v>
      </c>
      <c r="C111" s="48" t="s">
        <v>146</v>
      </c>
      <c r="D111" s="12" t="s">
        <v>37</v>
      </c>
      <c r="E111" s="11" t="s">
        <v>247</v>
      </c>
      <c r="F111" s="12" t="s">
        <v>7</v>
      </c>
      <c r="G111" s="29" t="s">
        <v>22</v>
      </c>
      <c r="H111" s="6">
        <v>10</v>
      </c>
      <c r="I111" s="6">
        <v>3.75</v>
      </c>
      <c r="K111" s="6">
        <f t="shared" si="1"/>
        <v>0</v>
      </c>
    </row>
    <row r="112" spans="1:11" x14ac:dyDescent="0.2">
      <c r="A112" s="30" t="s">
        <v>207</v>
      </c>
      <c r="B112" s="61">
        <v>5710884228906</v>
      </c>
      <c r="C112" s="53" t="s">
        <v>145</v>
      </c>
      <c r="D112" s="32" t="s">
        <v>27</v>
      </c>
      <c r="E112" s="31" t="s">
        <v>247</v>
      </c>
      <c r="F112" s="32" t="s">
        <v>7</v>
      </c>
      <c r="G112" s="33" t="s">
        <v>22</v>
      </c>
      <c r="H112" s="6">
        <v>10</v>
      </c>
      <c r="I112" s="6">
        <v>3.75</v>
      </c>
      <c r="K112" s="6">
        <f t="shared" si="1"/>
        <v>0</v>
      </c>
    </row>
    <row r="113" spans="1:12" x14ac:dyDescent="0.2">
      <c r="A113" s="17"/>
      <c r="B113" s="58"/>
      <c r="C113" s="48"/>
      <c r="D113" s="12"/>
      <c r="E113" s="11"/>
      <c r="F113" s="12"/>
      <c r="G113" s="29"/>
      <c r="H113" s="34"/>
      <c r="I113" s="34"/>
      <c r="J113" s="35"/>
      <c r="K113" s="34"/>
    </row>
    <row r="114" spans="1:12" x14ac:dyDescent="0.2">
      <c r="A114" s="17"/>
      <c r="B114" s="58"/>
      <c r="C114" s="48"/>
      <c r="D114" s="12"/>
      <c r="E114" s="11"/>
      <c r="F114" s="12"/>
      <c r="G114" s="29"/>
      <c r="H114" s="34"/>
      <c r="I114" s="34"/>
      <c r="J114" s="35"/>
      <c r="K114" s="34"/>
    </row>
    <row r="115" spans="1:12" x14ac:dyDescent="0.2">
      <c r="A115" s="17" t="s">
        <v>271</v>
      </c>
      <c r="B115" s="58"/>
      <c r="C115" s="48"/>
      <c r="D115" s="12"/>
      <c r="E115" s="11"/>
      <c r="F115" s="12"/>
      <c r="G115" s="29"/>
      <c r="H115" s="34"/>
      <c r="I115" s="34"/>
      <c r="J115" s="35"/>
      <c r="K115" s="34">
        <f>SUM(K4:K112)</f>
        <v>0</v>
      </c>
    </row>
    <row r="116" spans="1:12" x14ac:dyDescent="0.2">
      <c r="A116" s="17"/>
      <c r="B116" s="58"/>
      <c r="C116" s="48"/>
      <c r="D116" s="12"/>
      <c r="E116" s="11"/>
      <c r="F116" s="12"/>
      <c r="G116" s="29"/>
      <c r="H116" s="34"/>
      <c r="I116" s="34"/>
      <c r="J116" s="35"/>
      <c r="K116" s="34"/>
    </row>
    <row r="117" spans="1:12" x14ac:dyDescent="0.2">
      <c r="A117" s="17"/>
      <c r="B117" s="58"/>
      <c r="C117" s="48"/>
      <c r="D117" s="12"/>
      <c r="E117" s="11"/>
      <c r="F117" s="12"/>
      <c r="G117" s="29"/>
      <c r="H117" s="34"/>
      <c r="I117" s="34"/>
      <c r="J117" s="35"/>
      <c r="K117" s="34"/>
    </row>
    <row r="118" spans="1:12" x14ac:dyDescent="0.2">
      <c r="A118" s="17"/>
      <c r="B118" s="58"/>
      <c r="C118" s="48"/>
      <c r="D118" s="12"/>
      <c r="E118" s="11"/>
      <c r="F118" s="12"/>
      <c r="G118" s="29"/>
      <c r="H118" s="34"/>
      <c r="I118" s="34"/>
      <c r="J118" s="35"/>
      <c r="K118" s="34"/>
    </row>
    <row r="119" spans="1:12" x14ac:dyDescent="0.2">
      <c r="A119" s="32"/>
      <c r="B119" s="54"/>
      <c r="C119" s="54"/>
      <c r="D119" s="32"/>
      <c r="E119" s="32"/>
      <c r="F119" s="32"/>
      <c r="G119" s="32"/>
      <c r="H119" s="36"/>
      <c r="I119" s="36"/>
      <c r="J119" s="37"/>
      <c r="K119" s="36"/>
    </row>
    <row r="120" spans="1:12" x14ac:dyDescent="0.2">
      <c r="A120" s="39"/>
      <c r="B120" s="62"/>
      <c r="C120" s="55"/>
      <c r="D120" s="38"/>
      <c r="E120" s="38"/>
      <c r="F120" s="38"/>
      <c r="G120" s="38"/>
      <c r="H120" s="40"/>
      <c r="I120" s="40"/>
      <c r="J120" s="41"/>
      <c r="K120" s="42"/>
      <c r="L120" s="38"/>
    </row>
    <row r="121" spans="1:12" x14ac:dyDescent="0.2">
      <c r="A121" s="39" t="s">
        <v>272</v>
      </c>
      <c r="B121" s="62"/>
      <c r="C121" s="55"/>
      <c r="D121" s="38"/>
      <c r="E121" s="38"/>
      <c r="F121" s="38"/>
      <c r="G121" s="38"/>
      <c r="H121" s="40"/>
      <c r="I121" s="40"/>
      <c r="J121" s="41"/>
      <c r="K121" s="42"/>
      <c r="L121" s="38"/>
    </row>
    <row r="122" spans="1:12" x14ac:dyDescent="0.2">
      <c r="A122" s="39"/>
      <c r="B122" s="62"/>
      <c r="C122" s="55"/>
      <c r="D122" s="38"/>
      <c r="E122" s="38"/>
      <c r="F122" s="38"/>
      <c r="G122" s="38"/>
      <c r="H122" s="40"/>
      <c r="I122" s="40"/>
      <c r="J122" s="41"/>
      <c r="K122" s="42"/>
      <c r="L122" s="38"/>
    </row>
    <row r="123" spans="1:12" x14ac:dyDescent="0.2">
      <c r="A123" s="39" t="s">
        <v>263</v>
      </c>
      <c r="B123" s="62"/>
      <c r="C123" s="55"/>
      <c r="D123" s="38"/>
      <c r="E123" s="38"/>
      <c r="F123" s="38"/>
      <c r="G123" s="38"/>
      <c r="H123" s="40"/>
      <c r="I123" s="40"/>
      <c r="J123" s="41"/>
      <c r="K123" s="42"/>
      <c r="L123" s="38"/>
    </row>
    <row r="124" spans="1:12" x14ac:dyDescent="0.2">
      <c r="A124" s="39" t="s">
        <v>264</v>
      </c>
      <c r="B124" s="62"/>
      <c r="C124" s="55"/>
      <c r="D124" s="38"/>
      <c r="E124" s="38"/>
      <c r="F124" s="38"/>
      <c r="G124" s="38"/>
      <c r="H124" s="40"/>
      <c r="I124" s="40"/>
      <c r="J124" s="41"/>
      <c r="K124" s="42"/>
      <c r="L124" s="38"/>
    </row>
    <row r="125" spans="1:12" x14ac:dyDescent="0.2">
      <c r="A125" s="39" t="s">
        <v>265</v>
      </c>
      <c r="B125" s="62"/>
      <c r="C125" s="55"/>
      <c r="D125" s="38"/>
      <c r="E125" s="38"/>
      <c r="F125" s="38"/>
      <c r="G125" s="38"/>
      <c r="H125" s="40"/>
      <c r="I125" s="40"/>
      <c r="J125" s="41"/>
      <c r="K125" s="42"/>
      <c r="L125" s="38"/>
    </row>
    <row r="126" spans="1:12" x14ac:dyDescent="0.2">
      <c r="A126" s="39" t="s">
        <v>266</v>
      </c>
      <c r="B126" s="62"/>
      <c r="C126" s="55"/>
      <c r="D126" s="38"/>
      <c r="E126" s="38"/>
      <c r="F126" s="38"/>
      <c r="G126" s="38"/>
      <c r="H126" s="40"/>
      <c r="I126" s="40"/>
      <c r="J126" s="41"/>
      <c r="K126" s="42"/>
      <c r="L126" s="38"/>
    </row>
    <row r="127" spans="1:12" x14ac:dyDescent="0.2">
      <c r="A127" s="39" t="s">
        <v>267</v>
      </c>
      <c r="B127" s="62"/>
      <c r="C127" s="55"/>
      <c r="D127" s="38"/>
      <c r="E127" s="38"/>
      <c r="F127" s="38"/>
      <c r="G127" s="38"/>
      <c r="H127" s="40"/>
      <c r="I127" s="40"/>
      <c r="J127" s="41"/>
      <c r="K127" s="42"/>
      <c r="L127" s="38"/>
    </row>
    <row r="128" spans="1:12" x14ac:dyDescent="0.2">
      <c r="A128" s="39"/>
      <c r="B128" s="62"/>
      <c r="C128" s="55"/>
      <c r="D128" s="38"/>
      <c r="E128" s="38"/>
      <c r="F128" s="38"/>
      <c r="G128" s="38"/>
      <c r="H128" s="40"/>
      <c r="I128" s="40"/>
      <c r="J128" s="41"/>
      <c r="K128" s="42"/>
      <c r="L128" s="38"/>
    </row>
    <row r="129" spans="1:12" x14ac:dyDescent="0.2">
      <c r="A129" s="39" t="s">
        <v>273</v>
      </c>
      <c r="B129" s="62"/>
      <c r="C129" s="55"/>
      <c r="D129" s="38"/>
      <c r="E129" s="38"/>
      <c r="F129" s="38"/>
      <c r="G129" s="38"/>
      <c r="H129" s="40"/>
      <c r="I129" s="40"/>
      <c r="J129" s="41"/>
      <c r="K129" s="42"/>
      <c r="L129" s="38"/>
    </row>
    <row r="130" spans="1:12" x14ac:dyDescent="0.2">
      <c r="A130" s="39"/>
      <c r="B130" s="62"/>
      <c r="C130" s="55"/>
      <c r="D130" s="38"/>
      <c r="E130" s="38"/>
      <c r="F130" s="38"/>
      <c r="G130" s="38"/>
      <c r="H130" s="40"/>
      <c r="I130" s="40"/>
      <c r="J130" s="41"/>
      <c r="K130" s="42"/>
      <c r="L130" s="38"/>
    </row>
    <row r="131" spans="1:12" x14ac:dyDescent="0.2">
      <c r="A131" s="39" t="s">
        <v>268</v>
      </c>
      <c r="B131" s="62"/>
      <c r="C131" s="55"/>
      <c r="D131" s="38"/>
      <c r="E131" s="38"/>
      <c r="F131" s="38"/>
      <c r="G131" s="38"/>
      <c r="H131" s="40"/>
      <c r="I131" s="40"/>
      <c r="J131" s="41"/>
      <c r="K131" s="42"/>
      <c r="L131" s="38"/>
    </row>
    <row r="132" spans="1:12" x14ac:dyDescent="0.2">
      <c r="A132" s="39" t="s">
        <v>250</v>
      </c>
      <c r="B132" s="62"/>
      <c r="C132" s="55"/>
      <c r="D132" s="38"/>
      <c r="E132" s="38"/>
      <c r="F132" s="38"/>
      <c r="G132" s="38"/>
      <c r="H132" s="40"/>
      <c r="I132" s="40"/>
      <c r="J132" s="41"/>
      <c r="K132" s="42"/>
      <c r="L132" s="38"/>
    </row>
    <row r="133" spans="1:12" x14ac:dyDescent="0.2">
      <c r="A133" s="39" t="s">
        <v>274</v>
      </c>
      <c r="B133" s="62"/>
      <c r="C133" s="55"/>
      <c r="D133" s="38"/>
      <c r="E133" s="38"/>
      <c r="F133" s="38"/>
      <c r="G133" s="38"/>
      <c r="H133" s="40"/>
      <c r="I133" s="40"/>
      <c r="J133" s="41"/>
      <c r="K133" s="42"/>
      <c r="L133" s="38"/>
    </row>
    <row r="134" spans="1:12" x14ac:dyDescent="0.2">
      <c r="A134" s="39" t="s">
        <v>269</v>
      </c>
      <c r="B134" s="62"/>
      <c r="C134" s="55"/>
      <c r="D134" s="38"/>
      <c r="E134" s="38"/>
      <c r="F134" s="38"/>
      <c r="G134" s="38"/>
      <c r="H134" s="40"/>
      <c r="I134" s="40"/>
      <c r="J134" s="41"/>
      <c r="K134" s="42"/>
      <c r="L134" s="38"/>
    </row>
    <row r="135" spans="1:12" x14ac:dyDescent="0.2">
      <c r="A135" s="39" t="s">
        <v>251</v>
      </c>
      <c r="B135" s="62"/>
      <c r="C135" s="55"/>
      <c r="D135" s="38"/>
      <c r="E135" s="38"/>
      <c r="F135" s="38"/>
      <c r="G135" s="38"/>
      <c r="H135" s="40"/>
      <c r="I135" s="40"/>
      <c r="J135" s="41"/>
      <c r="K135" s="42"/>
      <c r="L135" s="38"/>
    </row>
    <row r="136" spans="1:12" x14ac:dyDescent="0.2">
      <c r="A136" s="39"/>
      <c r="B136" s="62"/>
      <c r="C136" s="55"/>
      <c r="D136" s="38"/>
      <c r="E136" s="38"/>
      <c r="F136" s="38"/>
      <c r="G136" s="38"/>
      <c r="H136" s="40"/>
      <c r="I136" s="40"/>
      <c r="J136" s="41"/>
      <c r="K136" s="42"/>
      <c r="L136" s="38"/>
    </row>
    <row r="137" spans="1:12" x14ac:dyDescent="0.2">
      <c r="A137" s="39" t="s">
        <v>275</v>
      </c>
      <c r="B137" s="62"/>
      <c r="C137" s="55"/>
      <c r="D137" s="38"/>
      <c r="E137" s="38"/>
      <c r="F137" s="38"/>
      <c r="G137" s="38"/>
      <c r="H137" s="40"/>
      <c r="I137" s="40"/>
      <c r="J137" s="41"/>
      <c r="K137" s="42"/>
      <c r="L137" s="38"/>
    </row>
    <row r="138" spans="1:12" x14ac:dyDescent="0.2">
      <c r="A138" s="43"/>
      <c r="B138" s="63"/>
      <c r="C138" s="56"/>
      <c r="D138" s="44"/>
      <c r="E138" s="44"/>
      <c r="F138" s="44"/>
      <c r="G138" s="44"/>
      <c r="H138" s="45"/>
      <c r="I138" s="45"/>
      <c r="J138" s="46"/>
      <c r="K138" s="47"/>
      <c r="L138" s="38"/>
    </row>
    <row r="146" spans="1:1" x14ac:dyDescent="0.2">
      <c r="A146" s="5" t="s">
        <v>278</v>
      </c>
    </row>
    <row r="164" spans="1:1" x14ac:dyDescent="0.2">
      <c r="A164" s="5" t="s">
        <v>276</v>
      </c>
    </row>
    <row r="166" spans="1:1" x14ac:dyDescent="0.2">
      <c r="A166" s="5" t="s">
        <v>277</v>
      </c>
    </row>
  </sheetData>
  <mergeCells count="1">
    <mergeCell ref="A1:D1"/>
  </mergeCells>
  <phoneticPr fontId="1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 User</cp:lastModifiedBy>
  <cp:lastPrinted>2022-01-13T08:13:24Z</cp:lastPrinted>
  <dcterms:created xsi:type="dcterms:W3CDTF">2017-06-30T12:09:25Z</dcterms:created>
  <dcterms:modified xsi:type="dcterms:W3CDTF">2022-02-08T10:44:48Z</dcterms:modified>
</cp:coreProperties>
</file>