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nnejuuljensen/Dropbox/A_BRANDS/HANNE JUUL AGENCY -shared dropbox folder/PETITES POMMES/CATALOGUE + ORDERSHEET/SS22/"/>
    </mc:Choice>
  </mc:AlternateContent>
  <xr:revisionPtr revIDLastSave="0" documentId="13_ncr:1_{CBCE1C9C-A6FF-734B-8630-9869671B9C2F}" xr6:coauthVersionLast="47" xr6:coauthVersionMax="47" xr10:uidLastSave="{00000000-0000-0000-0000-000000000000}"/>
  <bookViews>
    <workbookView xWindow="0" yWindow="760" windowWidth="29840" windowHeight="14700" xr2:uid="{D9971F8D-F216-7A4A-8D08-19AD4DDB2129}"/>
  </bookViews>
  <sheets>
    <sheet name="Sheet1" sheetId="1" r:id="rId1"/>
  </sheets>
  <definedNames>
    <definedName name="_xlnm._FilterDatabase" localSheetId="0" hidden="1">Sheet1!$E$1:$E$177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98" i="1" l="1"/>
  <c r="Q99" i="1"/>
  <c r="Q100" i="1"/>
  <c r="Q97" i="1"/>
  <c r="Q89" i="1"/>
  <c r="Q90" i="1"/>
  <c r="Q91" i="1"/>
  <c r="Q92" i="1"/>
  <c r="Q93" i="1"/>
  <c r="Q94" i="1"/>
  <c r="Q95" i="1"/>
  <c r="Q88" i="1"/>
  <c r="Q75" i="1"/>
  <c r="Q76" i="1"/>
  <c r="Q77" i="1"/>
  <c r="Q78" i="1"/>
  <c r="Q79" i="1"/>
  <c r="Q80" i="1"/>
  <c r="Q81" i="1"/>
  <c r="Q82" i="1"/>
  <c r="Q83" i="1"/>
  <c r="Q84" i="1"/>
  <c r="Q85" i="1"/>
  <c r="Q86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18" i="1"/>
  <c r="Q101" i="1" l="1"/>
</calcChain>
</file>

<file path=xl/sharedStrings.xml><?xml version="1.0" encoding="utf-8"?>
<sst xmlns="http://schemas.openxmlformats.org/spreadsheetml/2006/main" count="774" uniqueCount="248">
  <si>
    <t xml:space="preserve">PRODUCT </t>
  </si>
  <si>
    <t>0.25</t>
  </si>
  <si>
    <t>DK / P.R.C</t>
  </si>
  <si>
    <t xml:space="preserve">ORDER 
QTY </t>
  </si>
  <si>
    <t>MOQ 
(x 5)</t>
  </si>
  <si>
    <t xml:space="preserve">PRICE
EUR </t>
  </si>
  <si>
    <t xml:space="preserve">DESIGNED IN 
/ MADE IN </t>
  </si>
  <si>
    <t>CLASSIC FLOATS - SWIM RINGS</t>
  </si>
  <si>
    <t>ALEX ARMBANDS</t>
  </si>
  <si>
    <t>IRIS</t>
  </si>
  <si>
    <t xml:space="preserve"> THICKNESS 
MM</t>
  </si>
  <si>
    <t>CUSTOMER</t>
  </si>
  <si>
    <t>CONTACT NAME</t>
  </si>
  <si>
    <t>EMAIL ADDRESS</t>
  </si>
  <si>
    <t>DELIVERY ADDRESS</t>
  </si>
  <si>
    <t>POSTAL CODE</t>
  </si>
  <si>
    <t>CITY</t>
  </si>
  <si>
    <t>COUNTRY</t>
  </si>
  <si>
    <t>NOTES</t>
  </si>
  <si>
    <t>ORDER NUMBER</t>
  </si>
  <si>
    <t>MATERIAL</t>
  </si>
  <si>
    <t>45 CM</t>
  </si>
  <si>
    <t>60 CM</t>
  </si>
  <si>
    <t xml:space="preserve">120 CM </t>
  </si>
  <si>
    <t>PRODUCT SIZE 
Ø UNINFLATED</t>
  </si>
  <si>
    <t>CELINE GRAND FLOAT</t>
  </si>
  <si>
    <t>ANNA SWIM RING</t>
  </si>
  <si>
    <t xml:space="preserve">OLIVIA SWM RING </t>
  </si>
  <si>
    <t>PVC*</t>
  </si>
  <si>
    <t>EMMA</t>
  </si>
  <si>
    <t>DARK ROSE</t>
  </si>
  <si>
    <t xml:space="preserve">CALILE </t>
  </si>
  <si>
    <t>OXFORD GREEN</t>
  </si>
  <si>
    <t>LIMONATA</t>
  </si>
  <si>
    <t xml:space="preserve">NORDIC BLUE </t>
  </si>
  <si>
    <t>CANNES BLUE</t>
  </si>
  <si>
    <t>FRENCH ROSE</t>
  </si>
  <si>
    <t>RUBY RED</t>
  </si>
  <si>
    <t xml:space="preserve">TANGERINE </t>
  </si>
  <si>
    <t>VIOLET</t>
  </si>
  <si>
    <t>0.30</t>
  </si>
  <si>
    <t>COLOUR NAME</t>
  </si>
  <si>
    <t>23 CM X 15 CM</t>
  </si>
  <si>
    <t xml:space="preserve">* PVC FREE OF BPA AND PHTHALATES TESTED ACCORDING TO EN71-1,2,3, JFSL, AS/NZS ISO 8124-1, 2, 3 and ASTM F963 </t>
  </si>
  <si>
    <t xml:space="preserve">VIOLET </t>
  </si>
  <si>
    <t xml:space="preserve">SIGNAL </t>
  </si>
  <si>
    <t>NEON</t>
  </si>
  <si>
    <t>DOLCE</t>
  </si>
  <si>
    <t>TERRE VERDE</t>
  </si>
  <si>
    <t>SALLY SWIM RING</t>
  </si>
  <si>
    <t>CHARLESTON</t>
  </si>
  <si>
    <t xml:space="preserve">PEACH DAISY </t>
  </si>
  <si>
    <t xml:space="preserve">DOLCE </t>
  </si>
  <si>
    <t xml:space="preserve">HENRY POOL, Ø 162CM </t>
  </si>
  <si>
    <t>HENRY POOL</t>
  </si>
  <si>
    <t xml:space="preserve">FRENCH ROSE </t>
  </si>
  <si>
    <t>162 CM X 45 CM</t>
  </si>
  <si>
    <t xml:space="preserve">90 CM </t>
  </si>
  <si>
    <t>SKU 
ID</t>
  </si>
  <si>
    <t>EAN 
CODE</t>
  </si>
  <si>
    <t>HS 
CODE</t>
  </si>
  <si>
    <t>WEIGHT</t>
  </si>
  <si>
    <t xml:space="preserve"> PACKED DIMENSIONS
W/H/T 
CM</t>
  </si>
  <si>
    <t>RECOMMENDED RETAIL PRICE EUR</t>
  </si>
  <si>
    <t>TOTAL 
EUR</t>
  </si>
  <si>
    <t>27x31x2</t>
  </si>
  <si>
    <t>31x39x3</t>
  </si>
  <si>
    <t>150 g</t>
  </si>
  <si>
    <t>230 g</t>
  </si>
  <si>
    <t xml:space="preserve">900 g </t>
  </si>
  <si>
    <t>01CT202002</t>
  </si>
  <si>
    <t>01E202002</t>
  </si>
  <si>
    <t>01DR202002</t>
  </si>
  <si>
    <t>01C202002</t>
  </si>
  <si>
    <t>01OG202002</t>
  </si>
  <si>
    <t>01L202002</t>
  </si>
  <si>
    <t>01NB202002</t>
  </si>
  <si>
    <t>01CB202002</t>
  </si>
  <si>
    <t>01FR202002</t>
  </si>
  <si>
    <t>01RR202002</t>
  </si>
  <si>
    <t>01T202002</t>
  </si>
  <si>
    <t>01V202002</t>
  </si>
  <si>
    <t>01TV202002</t>
  </si>
  <si>
    <t>01PD202002</t>
  </si>
  <si>
    <t>01D202002</t>
  </si>
  <si>
    <t>01S202002</t>
  </si>
  <si>
    <t>01N202002</t>
  </si>
  <si>
    <t>02CT202002</t>
  </si>
  <si>
    <t>02E202002</t>
  </si>
  <si>
    <t>02DR202002</t>
  </si>
  <si>
    <t>02C202002</t>
  </si>
  <si>
    <t>02T202002</t>
  </si>
  <si>
    <t>02OG202002</t>
  </si>
  <si>
    <t>02L202002</t>
  </si>
  <si>
    <t>02NB202002</t>
  </si>
  <si>
    <t>02CB202002</t>
  </si>
  <si>
    <t>02FR202002</t>
  </si>
  <si>
    <t>02RR202002</t>
  </si>
  <si>
    <t>02V202002</t>
  </si>
  <si>
    <t>02TV202002</t>
  </si>
  <si>
    <t>02PD202002</t>
  </si>
  <si>
    <t>02D202002</t>
  </si>
  <si>
    <t>02S202002</t>
  </si>
  <si>
    <t>02N202002</t>
  </si>
  <si>
    <t>340 g</t>
  </si>
  <si>
    <t xml:space="preserve">340 g </t>
  </si>
  <si>
    <t>5745000202010</t>
  </si>
  <si>
    <t>5745000202027</t>
  </si>
  <si>
    <t>5745000202034</t>
  </si>
  <si>
    <t>5745000202041</t>
  </si>
  <si>
    <t>5745000202058</t>
  </si>
  <si>
    <t>5745000202065</t>
  </si>
  <si>
    <t>5745000202072</t>
  </si>
  <si>
    <t>5745000202089</t>
  </si>
  <si>
    <t>5745000202096</t>
  </si>
  <si>
    <t>5745000202102</t>
  </si>
  <si>
    <t>5745000202119</t>
  </si>
  <si>
    <t>5745000202126</t>
  </si>
  <si>
    <t>5745000202133</t>
  </si>
  <si>
    <t>5745000202140</t>
  </si>
  <si>
    <t>5745000202157</t>
  </si>
  <si>
    <t>5745000202164</t>
  </si>
  <si>
    <t>5745000202171</t>
  </si>
  <si>
    <t>5745000202188</t>
  </si>
  <si>
    <t>5745000202195</t>
  </si>
  <si>
    <t>5745000202201</t>
  </si>
  <si>
    <t>5745000202218</t>
  </si>
  <si>
    <t>5745000202225</t>
  </si>
  <si>
    <t>5745000202232</t>
  </si>
  <si>
    <t>5745000202263</t>
  </si>
  <si>
    <t>5745000202270</t>
  </si>
  <si>
    <t>5745000202287</t>
  </si>
  <si>
    <t>5745000202294</t>
  </si>
  <si>
    <t>5745000202300</t>
  </si>
  <si>
    <t>5745000202317</t>
  </si>
  <si>
    <t>5745000202324</t>
  </si>
  <si>
    <t>5745000202331</t>
  </si>
  <si>
    <t>31x39x10</t>
  </si>
  <si>
    <t>06CT202002</t>
  </si>
  <si>
    <t>06E202002</t>
  </si>
  <si>
    <t>06DR202002</t>
  </si>
  <si>
    <t>06C202002</t>
  </si>
  <si>
    <t>06T202002</t>
  </si>
  <si>
    <t>06OG202002</t>
  </si>
  <si>
    <t>06L202002</t>
  </si>
  <si>
    <t>06NB202002</t>
  </si>
  <si>
    <t>06CB202002</t>
  </si>
  <si>
    <t>06FR202002</t>
  </si>
  <si>
    <t>06RR202002</t>
  </si>
  <si>
    <t>06V202002</t>
  </si>
  <si>
    <t>06TV202002</t>
  </si>
  <si>
    <t>06PD202002</t>
  </si>
  <si>
    <t>06D202002</t>
  </si>
  <si>
    <t>06S202002</t>
  </si>
  <si>
    <t>06N202002</t>
  </si>
  <si>
    <t>03CT202002</t>
  </si>
  <si>
    <t>03E202002</t>
  </si>
  <si>
    <t>03DR202002</t>
  </si>
  <si>
    <t>03C202002</t>
  </si>
  <si>
    <t>03T202002</t>
  </si>
  <si>
    <t>03L202002</t>
  </si>
  <si>
    <t>03CB202002</t>
  </si>
  <si>
    <t>03RR202002</t>
  </si>
  <si>
    <t>07CT202002</t>
  </si>
  <si>
    <t>07C202002</t>
  </si>
  <si>
    <t>07OG202002</t>
  </si>
  <si>
    <t>07FR202002</t>
  </si>
  <si>
    <t>07V202002</t>
  </si>
  <si>
    <t>07RR202002</t>
  </si>
  <si>
    <t>07PD202002</t>
  </si>
  <si>
    <t>07D202002</t>
  </si>
  <si>
    <t>08CT202002</t>
  </si>
  <si>
    <t>08C202002</t>
  </si>
  <si>
    <t>08CB202002</t>
  </si>
  <si>
    <t>08FR202002</t>
  </si>
  <si>
    <t xml:space="preserve">CHARLESTON </t>
  </si>
  <si>
    <t>03OG202002</t>
  </si>
  <si>
    <t>03NB202002</t>
  </si>
  <si>
    <t>03V202002</t>
  </si>
  <si>
    <t>03FR202002</t>
  </si>
  <si>
    <t>03TV202002</t>
  </si>
  <si>
    <t>03PD202002</t>
  </si>
  <si>
    <t>03D202002</t>
  </si>
  <si>
    <t>03S202002</t>
  </si>
  <si>
    <t>03N202002</t>
  </si>
  <si>
    <t>03M202002</t>
  </si>
  <si>
    <t>5745000202249</t>
  </si>
  <si>
    <t>5745000202256</t>
  </si>
  <si>
    <t>5745000202348</t>
  </si>
  <si>
    <t>5745000202355</t>
  </si>
  <si>
    <t>5745000202362</t>
  </si>
  <si>
    <t>5745000202379</t>
  </si>
  <si>
    <t>5745000202386</t>
  </si>
  <si>
    <t>5745000202393</t>
  </si>
  <si>
    <t>5745000202409</t>
  </si>
  <si>
    <t>5745000202416</t>
  </si>
  <si>
    <t>5745000202430</t>
  </si>
  <si>
    <t>5745000202447</t>
  </si>
  <si>
    <t>5745000202454</t>
  </si>
  <si>
    <t>5745000202461</t>
  </si>
  <si>
    <t>5745000202478</t>
  </si>
  <si>
    <t>5745701202012</t>
  </si>
  <si>
    <t>5745702202011</t>
  </si>
  <si>
    <t>5745703202010</t>
  </si>
  <si>
    <t>5745704202019</t>
  </si>
  <si>
    <t>5745705202018</t>
  </si>
  <si>
    <t>5745706202017</t>
  </si>
  <si>
    <t>5745707202016</t>
  </si>
  <si>
    <t>5745801202011</t>
  </si>
  <si>
    <t>5745802202010</t>
  </si>
  <si>
    <t>5745803202019</t>
  </si>
  <si>
    <t>5745804202018</t>
  </si>
  <si>
    <t>5745700202013</t>
  </si>
  <si>
    <t>5745300202017</t>
  </si>
  <si>
    <t>3300 g</t>
  </si>
  <si>
    <t xml:space="preserve">3300 g </t>
  </si>
  <si>
    <t>5745300202024</t>
  </si>
  <si>
    <t>5745300202031</t>
  </si>
  <si>
    <t>5745100020217</t>
  </si>
  <si>
    <t>5745100320218</t>
  </si>
  <si>
    <t>5745100420215</t>
  </si>
  <si>
    <t>5745100520212</t>
  </si>
  <si>
    <t>5745200120213</t>
  </si>
  <si>
    <t>5745200220210</t>
  </si>
  <si>
    <t>5745200320217</t>
  </si>
  <si>
    <t>5745200420214</t>
  </si>
  <si>
    <t>5745200520211</t>
  </si>
  <si>
    <t>5745300020215</t>
  </si>
  <si>
    <t>5745300120212</t>
  </si>
  <si>
    <t>5745600020212</t>
  </si>
  <si>
    <t>5745600120219</t>
  </si>
  <si>
    <t>5745600220216</t>
  </si>
  <si>
    <t>5745600320213</t>
  </si>
  <si>
    <t>5745600420210</t>
  </si>
  <si>
    <t>5745600520217</t>
  </si>
  <si>
    <t>5745600620214</t>
  </si>
  <si>
    <t>5745100220211</t>
  </si>
  <si>
    <t>5745600820218</t>
  </si>
  <si>
    <t>DATE</t>
  </si>
  <si>
    <t>WWW.HANNEJUULAGENCY.COM</t>
  </si>
  <si>
    <t>HANNE@HANNEJUULAGENCY.COM</t>
  </si>
  <si>
    <t>BENELUX AGENT FOR PETITES POMMES:</t>
  </si>
  <si>
    <t xml:space="preserve">PETITES POMMES SS22/ </t>
  </si>
  <si>
    <t xml:space="preserve">/HANNE JUUL AGENCY </t>
  </si>
  <si>
    <t>TOTAL</t>
  </si>
  <si>
    <t>TELEPHONE (INCL. COUNTRY)</t>
  </si>
  <si>
    <r>
      <t xml:space="preserve">[ </t>
    </r>
    <r>
      <rPr>
        <sz val="12"/>
        <color rgb="FFC00000"/>
        <rFont val="Avenir Book"/>
        <family val="2"/>
      </rPr>
      <t>FILLED BY PETITES POMMES</t>
    </r>
    <r>
      <rPr>
        <sz val="12"/>
        <color theme="1"/>
        <rFont val="Avenir Book"/>
        <family val="2"/>
      </rPr>
      <t xml:space="preserve"> ] </t>
    </r>
  </si>
  <si>
    <r>
      <rPr>
        <b/>
        <sz val="12"/>
        <color theme="1"/>
        <rFont val="Avenir Book"/>
        <family val="2"/>
      </rPr>
      <t xml:space="preserve">PETITES POMMES SS22 PRE-ORDER FORM </t>
    </r>
    <r>
      <rPr>
        <sz val="12"/>
        <color theme="1"/>
        <rFont val="Avenir Book"/>
        <family val="2"/>
      </rPr>
      <t xml:space="preserve">
MIN. ORDER EUR 500 /  MIN. RE-STOCK ORDER EUR 300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</si>
</sst>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€&quot;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venir Book"/>
      <family val="2"/>
    </font>
    <font>
      <sz val="12"/>
      <color rgb="FFC00000"/>
      <name val="Avenir Book"/>
      <family val="2"/>
    </font>
    <font>
      <b/>
      <sz val="12"/>
      <color theme="1"/>
      <name val="Avenir Book"/>
      <family val="2"/>
    </font>
    <font>
      <sz val="12"/>
      <color theme="0"/>
      <name val="Avenir Medium"/>
      <family val="2"/>
    </font>
    <font>
      <sz val="12"/>
      <color rgb="FF000000"/>
      <name val="Avenir Book"/>
      <family val="2"/>
    </font>
  </fonts>
  <fills count="9">
    <fill>
      <patternFill patternType="none"/>
    </fill>
    <fill>
      <patternFill patternType="gray125"/>
    </fill>
    <fill>
      <patternFill patternType="solid">
        <fgColor rgb="FF303B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CAD9F"/>
        <bgColor rgb="FF000000"/>
      </patternFill>
    </fill>
    <fill>
      <patternFill patternType="solid">
        <fgColor rgb="FFF0E8D9"/>
        <bgColor indexed="64"/>
      </patternFill>
    </fill>
    <fill>
      <patternFill patternType="solid">
        <fgColor rgb="FFFFFAF5"/>
        <bgColor indexed="64"/>
      </patternFill>
    </fill>
    <fill>
      <patternFill patternType="solid">
        <fgColor rgb="FFE7DBBB"/>
        <bgColor indexed="64"/>
      </patternFill>
    </fill>
    <fill>
      <patternFill patternType="solid">
        <fgColor rgb="FFFFFFFF"/>
        <bgColor rgb="FF000000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2">
    <xf numFmtId="0" fontId="0" fillId="0" borderId="0" xfId="0"/>
    <xf numFmtId="0" fontId="5" fillId="3" borderId="0" xfId="0" applyFont="1" applyFill="1" applyAlignment="1"/>
    <xf numFmtId="0" fontId="0" fillId="3" borderId="0" xfId="0" applyFont="1" applyFill="1" applyAlignment="1">
      <alignment horizontal="center"/>
    </xf>
    <xf numFmtId="0" fontId="0" fillId="3" borderId="0" xfId="0" applyFont="1" applyFill="1" applyAlignment="1"/>
    <xf numFmtId="164" fontId="0" fillId="3" borderId="0" xfId="0" applyNumberFormat="1" applyFont="1" applyFill="1" applyAlignment="1"/>
    <xf numFmtId="0" fontId="0" fillId="0" borderId="0" xfId="0" applyFont="1" applyAlignment="1"/>
    <xf numFmtId="0" fontId="0" fillId="3" borderId="0" xfId="0" applyFont="1" applyFill="1"/>
    <xf numFmtId="49" fontId="6" fillId="5" borderId="1" xfId="0" applyNumberFormat="1" applyFont="1" applyFill="1" applyBorder="1" applyAlignment="1">
      <alignment horizontal="left" vertical="center" wrapText="1"/>
    </xf>
    <xf numFmtId="0" fontId="0" fillId="0" borderId="0" xfId="0" applyFont="1"/>
    <xf numFmtId="49" fontId="6" fillId="5" borderId="23" xfId="0" applyNumberFormat="1" applyFont="1" applyFill="1" applyBorder="1" applyAlignment="1">
      <alignment vertical="center" wrapText="1"/>
    </xf>
    <xf numFmtId="49" fontId="6" fillId="5" borderId="24" xfId="0" applyNumberFormat="1" applyFont="1" applyFill="1" applyBorder="1" applyAlignment="1">
      <alignment vertical="center" wrapText="1"/>
    </xf>
    <xf numFmtId="49" fontId="6" fillId="5" borderId="1" xfId="0" applyNumberFormat="1" applyFont="1" applyFill="1" applyBorder="1" applyAlignment="1">
      <alignment horizontal="left" vertical="center"/>
    </xf>
    <xf numFmtId="49" fontId="6" fillId="6" borderId="2" xfId="0" applyNumberFormat="1" applyFont="1" applyFill="1" applyBorder="1" applyAlignment="1">
      <alignment horizontal="left" vertical="center"/>
    </xf>
    <xf numFmtId="49" fontId="6" fillId="6" borderId="3" xfId="0" applyNumberFormat="1" applyFont="1" applyFill="1" applyBorder="1" applyAlignment="1">
      <alignment horizontal="left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 wrapText="1"/>
    </xf>
    <xf numFmtId="164" fontId="9" fillId="2" borderId="21" xfId="0" applyNumberFormat="1" applyFont="1" applyFill="1" applyBorder="1" applyAlignment="1">
      <alignment horizontal="center" vertical="center" wrapText="1"/>
    </xf>
    <xf numFmtId="164" fontId="9" fillId="4" borderId="4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left"/>
    </xf>
    <xf numFmtId="49" fontId="6" fillId="3" borderId="10" xfId="0" applyNumberFormat="1" applyFont="1" applyFill="1" applyBorder="1" applyAlignment="1">
      <alignment horizontal="center"/>
    </xf>
    <xf numFmtId="1" fontId="6" fillId="3" borderId="10" xfId="1" applyNumberFormat="1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164" fontId="0" fillId="3" borderId="11" xfId="0" applyNumberFormat="1" applyFont="1" applyFill="1" applyBorder="1" applyAlignment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49" fontId="6" fillId="3" borderId="1" xfId="0" applyNumberFormat="1" applyFont="1" applyFill="1" applyBorder="1" applyAlignment="1">
      <alignment horizontal="center"/>
    </xf>
    <xf numFmtId="1" fontId="6" fillId="3" borderId="1" xfId="1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164" fontId="0" fillId="3" borderId="13" xfId="0" applyNumberFormat="1" applyFont="1" applyFill="1" applyBorder="1" applyAlignment="1"/>
    <xf numFmtId="11" fontId="10" fillId="8" borderId="1" xfId="0" applyNumberFormat="1" applyFont="1" applyFill="1" applyBorder="1" applyAlignment="1">
      <alignment horizontal="left"/>
    </xf>
    <xf numFmtId="0" fontId="6" fillId="3" borderId="14" xfId="0" applyFont="1" applyFill="1" applyBorder="1" applyAlignment="1">
      <alignment horizontal="center"/>
    </xf>
    <xf numFmtId="11" fontId="10" fillId="8" borderId="14" xfId="0" applyNumberFormat="1" applyFont="1" applyFill="1" applyBorder="1" applyAlignment="1">
      <alignment horizontal="left"/>
    </xf>
    <xf numFmtId="49" fontId="6" fillId="3" borderId="14" xfId="0" applyNumberFormat="1" applyFont="1" applyFill="1" applyBorder="1" applyAlignment="1">
      <alignment horizontal="center"/>
    </xf>
    <xf numFmtId="0" fontId="6" fillId="3" borderId="14" xfId="0" applyFont="1" applyFill="1" applyBorder="1" applyAlignment="1">
      <alignment horizontal="left"/>
    </xf>
    <xf numFmtId="1" fontId="6" fillId="3" borderId="14" xfId="1" applyNumberFormat="1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164" fontId="0" fillId="3" borderId="15" xfId="0" applyNumberFormat="1" applyFont="1" applyFill="1" applyBorder="1" applyAlignment="1"/>
    <xf numFmtId="1" fontId="6" fillId="3" borderId="22" xfId="1" applyNumberFormat="1" applyFont="1" applyFill="1" applyBorder="1" applyAlignment="1">
      <alignment horizontal="center"/>
    </xf>
    <xf numFmtId="11" fontId="6" fillId="3" borderId="1" xfId="0" applyNumberFormat="1" applyFont="1" applyFill="1" applyBorder="1" applyAlignment="1">
      <alignment horizontal="left"/>
    </xf>
    <xf numFmtId="11" fontId="6" fillId="3" borderId="10" xfId="0" applyNumberFormat="1" applyFont="1" applyFill="1" applyBorder="1" applyAlignment="1">
      <alignment horizontal="left"/>
    </xf>
    <xf numFmtId="0" fontId="0" fillId="3" borderId="0" xfId="0" applyFont="1" applyFill="1" applyBorder="1" applyAlignment="1"/>
    <xf numFmtId="0" fontId="3" fillId="3" borderId="0" xfId="2" applyFont="1" applyFill="1" applyAlignment="1"/>
    <xf numFmtId="164" fontId="0" fillId="0" borderId="0" xfId="0" applyNumberFormat="1" applyFont="1" applyAlignment="1"/>
    <xf numFmtId="0" fontId="4" fillId="3" borderId="0" xfId="0" applyFont="1" applyFill="1" applyBorder="1" applyAlignment="1">
      <alignment horizontal="center" vertical="center" textRotation="90" wrapText="1"/>
    </xf>
    <xf numFmtId="0" fontId="6" fillId="3" borderId="26" xfId="0" applyFont="1" applyFill="1" applyBorder="1" applyAlignment="1">
      <alignment horizontal="center" vertical="center" textRotation="90"/>
    </xf>
    <xf numFmtId="0" fontId="6" fillId="3" borderId="27" xfId="0" applyFont="1" applyFill="1" applyBorder="1" applyAlignment="1">
      <alignment horizontal="center" vertical="center" textRotation="90"/>
    </xf>
    <xf numFmtId="0" fontId="6" fillId="3" borderId="28" xfId="0" applyFont="1" applyFill="1" applyBorder="1" applyAlignment="1">
      <alignment horizontal="center" vertical="center" textRotation="90"/>
    </xf>
    <xf numFmtId="0" fontId="9" fillId="4" borderId="1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49" fontId="6" fillId="6" borderId="2" xfId="0" applyNumberFormat="1" applyFont="1" applyFill="1" applyBorder="1" applyAlignment="1">
      <alignment horizontal="left" vertical="center"/>
    </xf>
    <xf numFmtId="49" fontId="6" fillId="6" borderId="3" xfId="0" applyNumberFormat="1" applyFont="1" applyFill="1" applyBorder="1" applyAlignment="1">
      <alignment horizontal="left" vertical="center"/>
    </xf>
    <xf numFmtId="49" fontId="6" fillId="6" borderId="2" xfId="0" applyNumberFormat="1" applyFont="1" applyFill="1" applyBorder="1" applyAlignment="1">
      <alignment horizontal="left" vertical="center" wrapText="1"/>
    </xf>
    <xf numFmtId="49" fontId="6" fillId="6" borderId="3" xfId="0" applyNumberFormat="1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49" fontId="3" fillId="6" borderId="2" xfId="2" applyNumberFormat="1" applyFont="1" applyFill="1" applyBorder="1" applyAlignment="1">
      <alignment horizontal="left" vertical="center" wrapText="1"/>
    </xf>
    <xf numFmtId="49" fontId="3" fillId="6" borderId="3" xfId="2" applyNumberFormat="1" applyFont="1" applyFill="1" applyBorder="1" applyAlignment="1">
      <alignment horizontal="left" vertical="center" wrapText="1"/>
    </xf>
    <xf numFmtId="49" fontId="6" fillId="6" borderId="5" xfId="0" applyNumberFormat="1" applyFont="1" applyFill="1" applyBorder="1" applyAlignment="1">
      <alignment horizontal="left" vertical="center" wrapText="1"/>
    </xf>
    <xf numFmtId="49" fontId="6" fillId="6" borderId="6" xfId="0" applyNumberFormat="1" applyFont="1" applyFill="1" applyBorder="1" applyAlignment="1">
      <alignment horizontal="left" vertical="center" wrapText="1"/>
    </xf>
    <xf numFmtId="49" fontId="6" fillId="6" borderId="8" xfId="0" applyNumberFormat="1" applyFont="1" applyFill="1" applyBorder="1" applyAlignment="1">
      <alignment horizontal="left" vertical="center" wrapText="1"/>
    </xf>
    <xf numFmtId="49" fontId="6" fillId="6" borderId="9" xfId="0" applyNumberFormat="1" applyFont="1" applyFill="1" applyBorder="1" applyAlignment="1">
      <alignment horizontal="left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E7DBBB"/>
      <color rgb="FF8B6F55"/>
      <color rgb="FF904800"/>
      <color rgb="FFDFD3C2"/>
      <color rgb="FFFFFAF5"/>
      <color rgb="FFF0E8D9"/>
      <color rgb="FF9CAD9F"/>
      <color rgb="FFD4E3DB"/>
      <color rgb="FF4D7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634999</xdr:colOff>
      <xdr:row>111</xdr:row>
      <xdr:rowOff>126999</xdr:rowOff>
    </xdr:from>
    <xdr:to>
      <xdr:col>5</xdr:col>
      <xdr:colOff>213077</xdr:colOff>
      <xdr:row>123</xdr:row>
      <xdr:rowOff>156632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9A91AB-2294-3F4A-8753-1892FB349A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4999" y="28659666"/>
          <a:ext cx="5067300" cy="2400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HANNE@HANNEJUULAGENCY.COM" TargetMode="External"/><Relationship Id="rId1" Type="http://schemas.openxmlformats.org/officeDocument/2006/relationships/hyperlink" Target="http://www.hannejuulagenc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B06BB-CA37-B547-9869-A3000C219149}">
  <sheetPr>
    <pageSetUpPr fitToPage="1"/>
  </sheetPr>
  <dimension ref="A1:X177"/>
  <sheetViews>
    <sheetView tabSelected="1" topLeftCell="A82" zoomScale="90" zoomScaleNormal="90" workbookViewId="0">
      <selection activeCell="S31" sqref="S31"/>
    </sheetView>
  </sheetViews>
  <sheetFormatPr baseColWidth="10" defaultRowHeight="16" x14ac:dyDescent="0.2"/>
  <cols>
    <col min="1" max="1" width="10.83203125" style="5"/>
    <col min="2" max="2" width="20.6640625" style="5" customWidth="1"/>
    <col min="3" max="3" width="14.1640625" style="5" customWidth="1"/>
    <col min="4" max="4" width="11.83203125" style="5" bestFit="1" customWidth="1"/>
    <col min="5" max="5" width="14.1640625" style="5" bestFit="1" customWidth="1"/>
    <col min="6" max="6" width="10.83203125" style="5" customWidth="1"/>
    <col min="7" max="7" width="12" style="5" bestFit="1" customWidth="1"/>
    <col min="8" max="8" width="13.83203125" style="5" customWidth="1"/>
    <col min="9" max="9" width="16.5" style="5" customWidth="1"/>
    <col min="10" max="10" width="10" style="5" bestFit="1" customWidth="1"/>
    <col min="11" max="11" width="20.5" style="5" customWidth="1"/>
    <col min="12" max="12" width="22" style="5" customWidth="1"/>
    <col min="13" max="13" width="10.83203125" style="5"/>
    <col min="14" max="14" width="14" style="5" customWidth="1"/>
    <col min="15" max="16" width="10.83203125" style="5"/>
    <col min="17" max="17" width="10.83203125" style="45"/>
    <col min="18" max="16384" width="10.83203125" style="5"/>
  </cols>
  <sheetData>
    <row r="1" spans="1:24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3"/>
    </row>
    <row r="2" spans="1:24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 t="s">
        <v>242</v>
      </c>
      <c r="L2" s="3" t="s">
        <v>243</v>
      </c>
      <c r="M2" s="3"/>
      <c r="N2" s="3"/>
      <c r="O2" s="3"/>
      <c r="P2" s="3"/>
      <c r="Q2" s="4"/>
      <c r="R2" s="3"/>
      <c r="S2" s="3"/>
      <c r="T2" s="3"/>
      <c r="U2" s="3"/>
      <c r="V2" s="3"/>
      <c r="W2" s="3"/>
      <c r="X2" s="3"/>
    </row>
    <row r="3" spans="1:24" s="8" customFormat="1" ht="20" customHeight="1" x14ac:dyDescent="0.2">
      <c r="A3" s="6"/>
      <c r="B3" s="7" t="s">
        <v>19</v>
      </c>
      <c r="C3" s="64" t="s">
        <v>246</v>
      </c>
      <c r="D3" s="65"/>
      <c r="E3" s="65"/>
      <c r="F3" s="65"/>
      <c r="G3" s="65"/>
      <c r="H3" s="63" t="s">
        <v>247</v>
      </c>
      <c r="I3" s="63"/>
      <c r="J3" s="63"/>
      <c r="K3" s="63"/>
      <c r="L3" s="63"/>
      <c r="M3" s="63"/>
      <c r="N3" s="63"/>
      <c r="O3" s="63"/>
      <c r="P3" s="63"/>
      <c r="Q3" s="63"/>
      <c r="R3" s="3"/>
      <c r="S3" s="3"/>
      <c r="T3" s="3"/>
      <c r="U3" s="3"/>
      <c r="V3" s="3"/>
      <c r="W3" s="3"/>
      <c r="X3" s="3"/>
    </row>
    <row r="4" spans="1:24" s="8" customFormat="1" ht="20" customHeight="1" x14ac:dyDescent="0.2">
      <c r="A4" s="6"/>
      <c r="B4" s="7" t="s">
        <v>11</v>
      </c>
      <c r="C4" s="61"/>
      <c r="D4" s="62"/>
      <c r="E4" s="62"/>
      <c r="F4" s="62"/>
      <c r="G4" s="62"/>
      <c r="H4" s="63"/>
      <c r="I4" s="63"/>
      <c r="J4" s="63"/>
      <c r="K4" s="63"/>
      <c r="L4" s="63"/>
      <c r="M4" s="63"/>
      <c r="N4" s="63"/>
      <c r="O4" s="63"/>
      <c r="P4" s="63"/>
      <c r="Q4" s="63"/>
      <c r="R4" s="3"/>
      <c r="S4" s="3"/>
      <c r="T4" s="3"/>
      <c r="U4" s="3"/>
      <c r="V4" s="3"/>
      <c r="W4" s="3"/>
      <c r="X4" s="3"/>
    </row>
    <row r="5" spans="1:24" s="8" customFormat="1" ht="20" customHeight="1" x14ac:dyDescent="0.2">
      <c r="A5" s="6"/>
      <c r="B5" s="7" t="s">
        <v>12</v>
      </c>
      <c r="C5" s="61"/>
      <c r="D5" s="62"/>
      <c r="E5" s="62"/>
      <c r="F5" s="62"/>
      <c r="G5" s="62"/>
      <c r="H5" s="63"/>
      <c r="I5" s="63"/>
      <c r="J5" s="63"/>
      <c r="K5" s="63"/>
      <c r="L5" s="63"/>
      <c r="M5" s="63"/>
      <c r="N5" s="63"/>
      <c r="O5" s="63"/>
      <c r="P5" s="63"/>
      <c r="Q5" s="63"/>
      <c r="R5" s="3"/>
      <c r="S5" s="3"/>
      <c r="T5" s="3"/>
      <c r="U5" s="3"/>
      <c r="V5" s="3"/>
      <c r="W5" s="3"/>
      <c r="X5" s="3"/>
    </row>
    <row r="6" spans="1:24" s="8" customFormat="1" ht="20" customHeight="1" x14ac:dyDescent="0.2">
      <c r="A6" s="6"/>
      <c r="B6" s="7" t="s">
        <v>13</v>
      </c>
      <c r="C6" s="66"/>
      <c r="D6" s="67"/>
      <c r="E6" s="67"/>
      <c r="F6" s="67"/>
      <c r="G6" s="67"/>
      <c r="H6" s="63"/>
      <c r="I6" s="63"/>
      <c r="J6" s="63"/>
      <c r="K6" s="63"/>
      <c r="L6" s="63"/>
      <c r="M6" s="63"/>
      <c r="N6" s="63"/>
      <c r="O6" s="63"/>
      <c r="P6" s="63"/>
      <c r="Q6" s="63"/>
      <c r="R6" s="3"/>
      <c r="S6" s="3"/>
      <c r="T6" s="3"/>
      <c r="U6" s="3"/>
      <c r="V6" s="3"/>
      <c r="W6" s="3"/>
      <c r="X6" s="3"/>
    </row>
    <row r="7" spans="1:24" s="8" customFormat="1" ht="36" x14ac:dyDescent="0.2">
      <c r="A7" s="6"/>
      <c r="B7" s="7" t="s">
        <v>245</v>
      </c>
      <c r="C7" s="61"/>
      <c r="D7" s="62"/>
      <c r="E7" s="62"/>
      <c r="F7" s="62"/>
      <c r="G7" s="62"/>
      <c r="H7" s="63"/>
      <c r="I7" s="63"/>
      <c r="J7" s="63"/>
      <c r="K7" s="63"/>
      <c r="L7" s="63"/>
      <c r="M7" s="63"/>
      <c r="N7" s="63"/>
      <c r="O7" s="63"/>
      <c r="P7" s="63"/>
      <c r="Q7" s="63"/>
      <c r="R7" s="3"/>
      <c r="S7" s="3"/>
      <c r="T7" s="3"/>
      <c r="U7" s="3"/>
      <c r="V7" s="3"/>
      <c r="W7" s="3"/>
      <c r="X7" s="3"/>
    </row>
    <row r="8" spans="1:24" s="8" customFormat="1" ht="20" customHeight="1" x14ac:dyDescent="0.2">
      <c r="A8" s="6"/>
      <c r="B8" s="9" t="s">
        <v>14</v>
      </c>
      <c r="C8" s="68"/>
      <c r="D8" s="69"/>
      <c r="E8" s="69"/>
      <c r="F8" s="69"/>
      <c r="G8" s="69"/>
      <c r="H8" s="63"/>
      <c r="I8" s="63"/>
      <c r="J8" s="63"/>
      <c r="K8" s="63"/>
      <c r="L8" s="63"/>
      <c r="M8" s="63"/>
      <c r="N8" s="63"/>
      <c r="O8" s="63"/>
      <c r="P8" s="63"/>
      <c r="Q8" s="63"/>
      <c r="R8" s="3"/>
      <c r="S8" s="3"/>
      <c r="T8" s="3"/>
      <c r="U8" s="3"/>
      <c r="V8" s="3"/>
      <c r="W8" s="3"/>
      <c r="X8" s="3"/>
    </row>
    <row r="9" spans="1:24" s="8" customFormat="1" ht="20" customHeight="1" x14ac:dyDescent="0.2">
      <c r="A9" s="6"/>
      <c r="B9" s="10"/>
      <c r="C9" s="70"/>
      <c r="D9" s="71"/>
      <c r="E9" s="71"/>
      <c r="F9" s="71"/>
      <c r="G9" s="71"/>
      <c r="H9" s="63"/>
      <c r="I9" s="63"/>
      <c r="J9" s="63"/>
      <c r="K9" s="63"/>
      <c r="L9" s="63"/>
      <c r="M9" s="63"/>
      <c r="N9" s="63"/>
      <c r="O9" s="63"/>
      <c r="P9" s="63"/>
      <c r="Q9" s="63"/>
      <c r="R9" s="3"/>
      <c r="S9" s="3"/>
      <c r="T9" s="3"/>
      <c r="U9" s="3"/>
      <c r="V9" s="3"/>
      <c r="W9" s="3"/>
      <c r="X9" s="3"/>
    </row>
    <row r="10" spans="1:24" s="8" customFormat="1" ht="20" customHeight="1" x14ac:dyDescent="0.2">
      <c r="A10" s="6"/>
      <c r="B10" s="11" t="s">
        <v>15</v>
      </c>
      <c r="C10" s="59"/>
      <c r="D10" s="60"/>
      <c r="E10" s="60"/>
      <c r="F10" s="60"/>
      <c r="G10" s="60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3"/>
      <c r="S10" s="3"/>
      <c r="T10" s="3"/>
      <c r="U10" s="3"/>
      <c r="V10" s="3"/>
      <c r="W10" s="3"/>
      <c r="X10" s="3"/>
    </row>
    <row r="11" spans="1:24" s="8" customFormat="1" ht="20" customHeight="1" x14ac:dyDescent="0.2">
      <c r="A11" s="6"/>
      <c r="B11" s="11" t="s">
        <v>16</v>
      </c>
      <c r="C11" s="59"/>
      <c r="D11" s="60"/>
      <c r="E11" s="60"/>
      <c r="F11" s="60"/>
      <c r="G11" s="60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3"/>
      <c r="S11" s="3"/>
      <c r="T11" s="3"/>
      <c r="U11" s="3"/>
      <c r="V11" s="3"/>
      <c r="W11" s="3"/>
      <c r="X11" s="3"/>
    </row>
    <row r="12" spans="1:24" s="8" customFormat="1" ht="20" customHeight="1" x14ac:dyDescent="0.2">
      <c r="A12" s="6"/>
      <c r="B12" s="11" t="s">
        <v>17</v>
      </c>
      <c r="C12" s="59"/>
      <c r="D12" s="60"/>
      <c r="E12" s="60"/>
      <c r="F12" s="60"/>
      <c r="G12" s="60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3"/>
      <c r="S12" s="3"/>
      <c r="T12" s="3"/>
      <c r="U12" s="3"/>
      <c r="V12" s="3"/>
      <c r="W12" s="3"/>
      <c r="X12" s="3"/>
    </row>
    <row r="13" spans="1:24" s="8" customFormat="1" ht="20" customHeight="1" x14ac:dyDescent="0.2">
      <c r="A13" s="6"/>
      <c r="B13" s="11" t="s">
        <v>238</v>
      </c>
      <c r="C13" s="12"/>
      <c r="D13" s="13"/>
      <c r="E13" s="13"/>
      <c r="F13" s="13"/>
      <c r="G13" s="1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3"/>
      <c r="S13" s="3"/>
      <c r="T13" s="3"/>
      <c r="U13" s="3"/>
      <c r="V13" s="3"/>
      <c r="W13" s="3"/>
      <c r="X13" s="3"/>
    </row>
    <row r="14" spans="1:24" s="8" customFormat="1" ht="60" customHeight="1" x14ac:dyDescent="0.2">
      <c r="A14" s="6"/>
      <c r="B14" s="7" t="s">
        <v>18</v>
      </c>
      <c r="C14" s="61"/>
      <c r="D14" s="62"/>
      <c r="E14" s="62"/>
      <c r="F14" s="62"/>
      <c r="G14" s="62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3"/>
      <c r="S14" s="3"/>
      <c r="T14" s="3"/>
      <c r="U14" s="3"/>
      <c r="V14" s="3"/>
      <c r="W14" s="3"/>
      <c r="X14" s="3"/>
    </row>
    <row r="15" spans="1:24" ht="17" thickBo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4"/>
      <c r="R15" s="3"/>
      <c r="S15" s="3"/>
      <c r="T15" s="3"/>
      <c r="U15" s="3"/>
      <c r="V15" s="3"/>
      <c r="W15" s="3"/>
      <c r="X15" s="3"/>
    </row>
    <row r="16" spans="1:24" ht="73" thickBot="1" x14ac:dyDescent="0.25">
      <c r="A16" s="3"/>
      <c r="B16" s="14" t="s">
        <v>0</v>
      </c>
      <c r="C16" s="15" t="s">
        <v>24</v>
      </c>
      <c r="D16" s="15" t="s">
        <v>58</v>
      </c>
      <c r="E16" s="15" t="s">
        <v>59</v>
      </c>
      <c r="F16" s="15" t="s">
        <v>60</v>
      </c>
      <c r="G16" s="15" t="s">
        <v>6</v>
      </c>
      <c r="H16" s="16" t="s">
        <v>61</v>
      </c>
      <c r="I16" s="15" t="s">
        <v>62</v>
      </c>
      <c r="J16" s="15" t="s">
        <v>20</v>
      </c>
      <c r="K16" s="15" t="s">
        <v>10</v>
      </c>
      <c r="L16" s="16" t="s">
        <v>41</v>
      </c>
      <c r="M16" s="15" t="s">
        <v>5</v>
      </c>
      <c r="N16" s="15" t="s">
        <v>63</v>
      </c>
      <c r="O16" s="15" t="s">
        <v>4</v>
      </c>
      <c r="P16" s="17" t="s">
        <v>3</v>
      </c>
      <c r="Q16" s="18" t="s">
        <v>64</v>
      </c>
      <c r="R16" s="3"/>
      <c r="S16" s="3"/>
      <c r="T16" s="3"/>
      <c r="U16" s="3"/>
      <c r="V16" s="3"/>
      <c r="W16" s="3"/>
      <c r="X16" s="3"/>
    </row>
    <row r="17" spans="1:24" ht="20" customHeight="1" thickBot="1" x14ac:dyDescent="0.25">
      <c r="A17" s="3"/>
      <c r="B17" s="50" t="s">
        <v>7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2"/>
      <c r="Q17" s="19"/>
      <c r="R17" s="3"/>
      <c r="S17" s="3"/>
      <c r="T17" s="3"/>
      <c r="U17" s="3"/>
      <c r="V17" s="3"/>
      <c r="W17" s="3"/>
      <c r="X17" s="3"/>
    </row>
    <row r="18" spans="1:24" ht="20" customHeight="1" x14ac:dyDescent="0.25">
      <c r="A18" s="3"/>
      <c r="B18" s="47" t="s">
        <v>27</v>
      </c>
      <c r="C18" s="20" t="s">
        <v>21</v>
      </c>
      <c r="D18" s="21" t="s">
        <v>70</v>
      </c>
      <c r="E18" s="22" t="s">
        <v>106</v>
      </c>
      <c r="F18" s="20">
        <v>95062900</v>
      </c>
      <c r="G18" s="20" t="s">
        <v>2</v>
      </c>
      <c r="H18" s="20" t="s">
        <v>67</v>
      </c>
      <c r="I18" s="20" t="s">
        <v>65</v>
      </c>
      <c r="J18" s="20" t="s">
        <v>28</v>
      </c>
      <c r="K18" s="20" t="s">
        <v>1</v>
      </c>
      <c r="L18" s="21" t="s">
        <v>50</v>
      </c>
      <c r="M18" s="23">
        <v>9</v>
      </c>
      <c r="N18" s="23">
        <v>25</v>
      </c>
      <c r="O18" s="23">
        <v>5</v>
      </c>
      <c r="P18" s="24"/>
      <c r="Q18" s="25">
        <f>M18*P18</f>
        <v>0</v>
      </c>
      <c r="R18" s="3"/>
      <c r="S18" s="3"/>
      <c r="T18" s="3"/>
      <c r="U18" s="3"/>
      <c r="V18" s="3"/>
      <c r="W18" s="3"/>
      <c r="X18" s="3"/>
    </row>
    <row r="19" spans="1:24" ht="20" customHeight="1" x14ac:dyDescent="0.25">
      <c r="A19" s="3"/>
      <c r="B19" s="48"/>
      <c r="C19" s="26" t="s">
        <v>21</v>
      </c>
      <c r="D19" s="27" t="s">
        <v>71</v>
      </c>
      <c r="E19" s="28" t="s">
        <v>107</v>
      </c>
      <c r="F19" s="26">
        <v>95062900</v>
      </c>
      <c r="G19" s="26" t="s">
        <v>2</v>
      </c>
      <c r="H19" s="26" t="s">
        <v>67</v>
      </c>
      <c r="I19" s="26" t="s">
        <v>65</v>
      </c>
      <c r="J19" s="26" t="s">
        <v>28</v>
      </c>
      <c r="K19" s="26" t="s">
        <v>1</v>
      </c>
      <c r="L19" s="27" t="s">
        <v>29</v>
      </c>
      <c r="M19" s="29">
        <v>9</v>
      </c>
      <c r="N19" s="29">
        <v>25</v>
      </c>
      <c r="O19" s="29">
        <v>5</v>
      </c>
      <c r="P19" s="30"/>
      <c r="Q19" s="31">
        <f t="shared" ref="Q19:Q82" si="0">M19*P19</f>
        <v>0</v>
      </c>
      <c r="R19" s="3"/>
      <c r="S19" s="3"/>
      <c r="T19" s="3"/>
      <c r="U19" s="3"/>
      <c r="V19" s="3"/>
      <c r="W19" s="3"/>
      <c r="X19" s="3"/>
    </row>
    <row r="20" spans="1:24" ht="20" customHeight="1" x14ac:dyDescent="0.25">
      <c r="A20" s="3"/>
      <c r="B20" s="48"/>
      <c r="C20" s="26" t="s">
        <v>21</v>
      </c>
      <c r="D20" s="27" t="s">
        <v>72</v>
      </c>
      <c r="E20" s="28" t="s">
        <v>108</v>
      </c>
      <c r="F20" s="26">
        <v>95062900</v>
      </c>
      <c r="G20" s="26" t="s">
        <v>2</v>
      </c>
      <c r="H20" s="26" t="s">
        <v>67</v>
      </c>
      <c r="I20" s="26" t="s">
        <v>65</v>
      </c>
      <c r="J20" s="26" t="s">
        <v>28</v>
      </c>
      <c r="K20" s="26" t="s">
        <v>1</v>
      </c>
      <c r="L20" s="27" t="s">
        <v>30</v>
      </c>
      <c r="M20" s="29">
        <v>9</v>
      </c>
      <c r="N20" s="29">
        <v>25</v>
      </c>
      <c r="O20" s="29">
        <v>5</v>
      </c>
      <c r="P20" s="30"/>
      <c r="Q20" s="31">
        <f t="shared" si="0"/>
        <v>0</v>
      </c>
      <c r="R20" s="3"/>
      <c r="S20" s="3"/>
      <c r="T20" s="3"/>
      <c r="U20" s="3"/>
      <c r="V20" s="3"/>
      <c r="W20" s="3"/>
      <c r="X20" s="3"/>
    </row>
    <row r="21" spans="1:24" ht="20" customHeight="1" x14ac:dyDescent="0.25">
      <c r="A21" s="3"/>
      <c r="B21" s="48"/>
      <c r="C21" s="26" t="s">
        <v>21</v>
      </c>
      <c r="D21" s="27" t="s">
        <v>73</v>
      </c>
      <c r="E21" s="28" t="s">
        <v>109</v>
      </c>
      <c r="F21" s="26">
        <v>95062900</v>
      </c>
      <c r="G21" s="26" t="s">
        <v>2</v>
      </c>
      <c r="H21" s="26" t="s">
        <v>67</v>
      </c>
      <c r="I21" s="26" t="s">
        <v>65</v>
      </c>
      <c r="J21" s="26" t="s">
        <v>28</v>
      </c>
      <c r="K21" s="26" t="s">
        <v>1</v>
      </c>
      <c r="L21" s="27" t="s">
        <v>31</v>
      </c>
      <c r="M21" s="29">
        <v>9</v>
      </c>
      <c r="N21" s="29">
        <v>25</v>
      </c>
      <c r="O21" s="29">
        <v>5</v>
      </c>
      <c r="P21" s="30"/>
      <c r="Q21" s="31">
        <f t="shared" si="0"/>
        <v>0</v>
      </c>
      <c r="R21" s="3"/>
      <c r="S21" s="3"/>
      <c r="T21" s="3"/>
      <c r="U21" s="3"/>
      <c r="V21" s="3"/>
      <c r="W21" s="3"/>
      <c r="X21" s="3"/>
    </row>
    <row r="22" spans="1:24" ht="20" customHeight="1" x14ac:dyDescent="0.25">
      <c r="A22" s="3"/>
      <c r="B22" s="48"/>
      <c r="C22" s="26" t="s">
        <v>21</v>
      </c>
      <c r="D22" s="27" t="s">
        <v>80</v>
      </c>
      <c r="E22" s="28" t="s">
        <v>116</v>
      </c>
      <c r="F22" s="26">
        <v>95062900</v>
      </c>
      <c r="G22" s="26" t="s">
        <v>2</v>
      </c>
      <c r="H22" s="26" t="s">
        <v>67</v>
      </c>
      <c r="I22" s="26" t="s">
        <v>65</v>
      </c>
      <c r="J22" s="26" t="s">
        <v>28</v>
      </c>
      <c r="K22" s="26" t="s">
        <v>1</v>
      </c>
      <c r="L22" s="27" t="s">
        <v>38</v>
      </c>
      <c r="M22" s="29">
        <v>9</v>
      </c>
      <c r="N22" s="29">
        <v>25</v>
      </c>
      <c r="O22" s="29">
        <v>5</v>
      </c>
      <c r="P22" s="30"/>
      <c r="Q22" s="31">
        <f t="shared" si="0"/>
        <v>0</v>
      </c>
      <c r="R22" s="3"/>
      <c r="S22" s="3"/>
      <c r="T22" s="3"/>
      <c r="U22" s="3"/>
      <c r="V22" s="3"/>
      <c r="W22" s="3"/>
      <c r="X22" s="3"/>
    </row>
    <row r="23" spans="1:24" ht="20" customHeight="1" x14ac:dyDescent="0.25">
      <c r="A23" s="3"/>
      <c r="B23" s="48"/>
      <c r="C23" s="26" t="s">
        <v>21</v>
      </c>
      <c r="D23" s="27" t="s">
        <v>74</v>
      </c>
      <c r="E23" s="28" t="s">
        <v>110</v>
      </c>
      <c r="F23" s="26">
        <v>95062900</v>
      </c>
      <c r="G23" s="26" t="s">
        <v>2</v>
      </c>
      <c r="H23" s="26" t="s">
        <v>67</v>
      </c>
      <c r="I23" s="26" t="s">
        <v>65</v>
      </c>
      <c r="J23" s="26" t="s">
        <v>28</v>
      </c>
      <c r="K23" s="26" t="s">
        <v>1</v>
      </c>
      <c r="L23" s="27" t="s">
        <v>32</v>
      </c>
      <c r="M23" s="29">
        <v>9</v>
      </c>
      <c r="N23" s="29">
        <v>25</v>
      </c>
      <c r="O23" s="29">
        <v>5</v>
      </c>
      <c r="P23" s="30"/>
      <c r="Q23" s="31">
        <f t="shared" si="0"/>
        <v>0</v>
      </c>
      <c r="R23" s="3"/>
      <c r="S23" s="3"/>
      <c r="T23" s="3"/>
      <c r="U23" s="3"/>
      <c r="V23" s="3"/>
      <c r="W23" s="3"/>
      <c r="X23" s="3"/>
    </row>
    <row r="24" spans="1:24" ht="20" customHeight="1" x14ac:dyDescent="0.25">
      <c r="A24" s="3"/>
      <c r="B24" s="48"/>
      <c r="C24" s="26" t="s">
        <v>21</v>
      </c>
      <c r="D24" s="27" t="s">
        <v>75</v>
      </c>
      <c r="E24" s="28" t="s">
        <v>111</v>
      </c>
      <c r="F24" s="26">
        <v>95062900</v>
      </c>
      <c r="G24" s="26" t="s">
        <v>2</v>
      </c>
      <c r="H24" s="26" t="s">
        <v>67</v>
      </c>
      <c r="I24" s="26" t="s">
        <v>65</v>
      </c>
      <c r="J24" s="26" t="s">
        <v>28</v>
      </c>
      <c r="K24" s="26" t="s">
        <v>1</v>
      </c>
      <c r="L24" s="27" t="s">
        <v>33</v>
      </c>
      <c r="M24" s="29">
        <v>9</v>
      </c>
      <c r="N24" s="29">
        <v>25</v>
      </c>
      <c r="O24" s="29">
        <v>5</v>
      </c>
      <c r="P24" s="30"/>
      <c r="Q24" s="31">
        <f t="shared" si="0"/>
        <v>0</v>
      </c>
      <c r="R24" s="3"/>
      <c r="S24" s="3"/>
      <c r="T24" s="3"/>
      <c r="U24" s="3"/>
      <c r="V24" s="3"/>
      <c r="W24" s="3"/>
      <c r="X24" s="3"/>
    </row>
    <row r="25" spans="1:24" ht="20" customHeight="1" x14ac:dyDescent="0.25">
      <c r="A25" s="3"/>
      <c r="B25" s="48"/>
      <c r="C25" s="26" t="s">
        <v>21</v>
      </c>
      <c r="D25" s="27" t="s">
        <v>76</v>
      </c>
      <c r="E25" s="28" t="s">
        <v>112</v>
      </c>
      <c r="F25" s="26">
        <v>95062900</v>
      </c>
      <c r="G25" s="26" t="s">
        <v>2</v>
      </c>
      <c r="H25" s="26" t="s">
        <v>67</v>
      </c>
      <c r="I25" s="26" t="s">
        <v>65</v>
      </c>
      <c r="J25" s="26" t="s">
        <v>28</v>
      </c>
      <c r="K25" s="26" t="s">
        <v>1</v>
      </c>
      <c r="L25" s="27" t="s">
        <v>34</v>
      </c>
      <c r="M25" s="29">
        <v>9</v>
      </c>
      <c r="N25" s="29">
        <v>25</v>
      </c>
      <c r="O25" s="29">
        <v>5</v>
      </c>
      <c r="P25" s="30"/>
      <c r="Q25" s="31">
        <f t="shared" si="0"/>
        <v>0</v>
      </c>
      <c r="R25" s="3"/>
      <c r="S25" s="3"/>
      <c r="T25" s="3"/>
      <c r="U25" s="3"/>
      <c r="V25" s="3"/>
      <c r="W25" s="3"/>
      <c r="X25" s="3"/>
    </row>
    <row r="26" spans="1:24" ht="20" customHeight="1" x14ac:dyDescent="0.25">
      <c r="A26" s="3"/>
      <c r="B26" s="48"/>
      <c r="C26" s="26" t="s">
        <v>21</v>
      </c>
      <c r="D26" s="27" t="s">
        <v>77</v>
      </c>
      <c r="E26" s="28" t="s">
        <v>113</v>
      </c>
      <c r="F26" s="26">
        <v>95062900</v>
      </c>
      <c r="G26" s="26" t="s">
        <v>2</v>
      </c>
      <c r="H26" s="26" t="s">
        <v>67</v>
      </c>
      <c r="I26" s="26" t="s">
        <v>65</v>
      </c>
      <c r="J26" s="26" t="s">
        <v>28</v>
      </c>
      <c r="K26" s="26" t="s">
        <v>1</v>
      </c>
      <c r="L26" s="27" t="s">
        <v>35</v>
      </c>
      <c r="M26" s="29">
        <v>9</v>
      </c>
      <c r="N26" s="29">
        <v>25</v>
      </c>
      <c r="O26" s="29">
        <v>5</v>
      </c>
      <c r="P26" s="30"/>
      <c r="Q26" s="31">
        <f t="shared" si="0"/>
        <v>0</v>
      </c>
      <c r="R26" s="3"/>
      <c r="S26" s="3"/>
      <c r="T26" s="3"/>
      <c r="U26" s="3"/>
      <c r="V26" s="3"/>
      <c r="W26" s="3"/>
      <c r="X26" s="3"/>
    </row>
    <row r="27" spans="1:24" ht="20" customHeight="1" x14ac:dyDescent="0.25">
      <c r="A27" s="3"/>
      <c r="B27" s="48"/>
      <c r="C27" s="26" t="s">
        <v>21</v>
      </c>
      <c r="D27" s="27" t="s">
        <v>78</v>
      </c>
      <c r="E27" s="28" t="s">
        <v>114</v>
      </c>
      <c r="F27" s="26">
        <v>95062900</v>
      </c>
      <c r="G27" s="26" t="s">
        <v>2</v>
      </c>
      <c r="H27" s="26" t="s">
        <v>67</v>
      </c>
      <c r="I27" s="26" t="s">
        <v>65</v>
      </c>
      <c r="J27" s="26" t="s">
        <v>28</v>
      </c>
      <c r="K27" s="26" t="s">
        <v>1</v>
      </c>
      <c r="L27" s="27" t="s">
        <v>36</v>
      </c>
      <c r="M27" s="29">
        <v>9</v>
      </c>
      <c r="N27" s="29">
        <v>25</v>
      </c>
      <c r="O27" s="29">
        <v>5</v>
      </c>
      <c r="P27" s="30"/>
      <c r="Q27" s="31">
        <f t="shared" si="0"/>
        <v>0</v>
      </c>
      <c r="R27" s="3"/>
      <c r="S27" s="3"/>
      <c r="T27" s="3"/>
      <c r="U27" s="3"/>
      <c r="V27" s="3"/>
      <c r="W27" s="3"/>
      <c r="X27" s="3"/>
    </row>
    <row r="28" spans="1:24" ht="20" customHeight="1" x14ac:dyDescent="0.25">
      <c r="A28" s="3"/>
      <c r="B28" s="48"/>
      <c r="C28" s="26" t="s">
        <v>21</v>
      </c>
      <c r="D28" s="27" t="s">
        <v>79</v>
      </c>
      <c r="E28" s="28" t="s">
        <v>115</v>
      </c>
      <c r="F28" s="26">
        <v>95062900</v>
      </c>
      <c r="G28" s="26" t="s">
        <v>2</v>
      </c>
      <c r="H28" s="26" t="s">
        <v>67</v>
      </c>
      <c r="I28" s="26" t="s">
        <v>65</v>
      </c>
      <c r="J28" s="26" t="s">
        <v>28</v>
      </c>
      <c r="K28" s="26" t="s">
        <v>1</v>
      </c>
      <c r="L28" s="27" t="s">
        <v>37</v>
      </c>
      <c r="M28" s="29">
        <v>9</v>
      </c>
      <c r="N28" s="29">
        <v>25</v>
      </c>
      <c r="O28" s="29">
        <v>5</v>
      </c>
      <c r="P28" s="30"/>
      <c r="Q28" s="31">
        <f t="shared" si="0"/>
        <v>0</v>
      </c>
      <c r="R28" s="3"/>
      <c r="S28" s="3"/>
      <c r="T28" s="3"/>
      <c r="U28" s="3"/>
      <c r="V28" s="3"/>
      <c r="W28" s="3"/>
      <c r="X28" s="3"/>
    </row>
    <row r="29" spans="1:24" ht="20" customHeight="1" x14ac:dyDescent="0.25">
      <c r="A29" s="3"/>
      <c r="B29" s="48"/>
      <c r="C29" s="26" t="s">
        <v>21</v>
      </c>
      <c r="D29" s="27" t="s">
        <v>81</v>
      </c>
      <c r="E29" s="28" t="s">
        <v>197</v>
      </c>
      <c r="F29" s="26">
        <v>95062900</v>
      </c>
      <c r="G29" s="26" t="s">
        <v>2</v>
      </c>
      <c r="H29" s="26" t="s">
        <v>67</v>
      </c>
      <c r="I29" s="26" t="s">
        <v>65</v>
      </c>
      <c r="J29" s="26" t="s">
        <v>28</v>
      </c>
      <c r="K29" s="26" t="s">
        <v>1</v>
      </c>
      <c r="L29" s="27" t="s">
        <v>44</v>
      </c>
      <c r="M29" s="29">
        <v>9</v>
      </c>
      <c r="N29" s="29">
        <v>25</v>
      </c>
      <c r="O29" s="29">
        <v>5</v>
      </c>
      <c r="P29" s="30"/>
      <c r="Q29" s="31">
        <f t="shared" si="0"/>
        <v>0</v>
      </c>
      <c r="R29" s="3"/>
      <c r="S29" s="3"/>
      <c r="T29" s="3"/>
      <c r="U29" s="3"/>
      <c r="V29" s="3"/>
      <c r="W29" s="3"/>
      <c r="X29" s="3"/>
    </row>
    <row r="30" spans="1:24" ht="20" customHeight="1" x14ac:dyDescent="0.25">
      <c r="A30" s="3"/>
      <c r="B30" s="48"/>
      <c r="C30" s="26" t="s">
        <v>21</v>
      </c>
      <c r="D30" s="27" t="s">
        <v>82</v>
      </c>
      <c r="E30" s="28" t="s">
        <v>218</v>
      </c>
      <c r="F30" s="26">
        <v>95062900</v>
      </c>
      <c r="G30" s="26" t="s">
        <v>2</v>
      </c>
      <c r="H30" s="26" t="s">
        <v>67</v>
      </c>
      <c r="I30" s="26" t="s">
        <v>65</v>
      </c>
      <c r="J30" s="26" t="s">
        <v>28</v>
      </c>
      <c r="K30" s="26" t="s">
        <v>1</v>
      </c>
      <c r="L30" s="27" t="s">
        <v>48</v>
      </c>
      <c r="M30" s="29">
        <v>9</v>
      </c>
      <c r="N30" s="29">
        <v>25</v>
      </c>
      <c r="O30" s="29">
        <v>5</v>
      </c>
      <c r="P30" s="30"/>
      <c r="Q30" s="31">
        <f t="shared" si="0"/>
        <v>0</v>
      </c>
      <c r="R30" s="3"/>
      <c r="S30" s="3"/>
      <c r="T30" s="3"/>
      <c r="U30" s="3"/>
      <c r="V30" s="3"/>
      <c r="W30" s="3"/>
      <c r="X30" s="3"/>
    </row>
    <row r="31" spans="1:24" ht="20" customHeight="1" x14ac:dyDescent="0.25">
      <c r="A31" s="3"/>
      <c r="B31" s="48"/>
      <c r="C31" s="26" t="s">
        <v>21</v>
      </c>
      <c r="D31" s="32" t="s">
        <v>83</v>
      </c>
      <c r="E31" s="28" t="s">
        <v>236</v>
      </c>
      <c r="F31" s="26">
        <v>95062900</v>
      </c>
      <c r="G31" s="26" t="s">
        <v>2</v>
      </c>
      <c r="H31" s="26" t="s">
        <v>67</v>
      </c>
      <c r="I31" s="26" t="s">
        <v>65</v>
      </c>
      <c r="J31" s="26" t="s">
        <v>28</v>
      </c>
      <c r="K31" s="26" t="s">
        <v>1</v>
      </c>
      <c r="L31" s="27" t="s">
        <v>51</v>
      </c>
      <c r="M31" s="29">
        <v>9</v>
      </c>
      <c r="N31" s="29">
        <v>25</v>
      </c>
      <c r="O31" s="29">
        <v>5</v>
      </c>
      <c r="P31" s="30"/>
      <c r="Q31" s="31">
        <f t="shared" si="0"/>
        <v>0</v>
      </c>
      <c r="R31" s="3"/>
      <c r="S31" s="3"/>
      <c r="T31" s="3"/>
      <c r="U31" s="3"/>
      <c r="V31" s="3"/>
      <c r="W31" s="3"/>
      <c r="X31" s="3"/>
    </row>
    <row r="32" spans="1:24" ht="20" customHeight="1" x14ac:dyDescent="0.25">
      <c r="A32" s="3"/>
      <c r="B32" s="48"/>
      <c r="C32" s="26" t="s">
        <v>21</v>
      </c>
      <c r="D32" s="32" t="s">
        <v>84</v>
      </c>
      <c r="E32" s="28" t="s">
        <v>219</v>
      </c>
      <c r="F32" s="26">
        <v>95062900</v>
      </c>
      <c r="G32" s="26" t="s">
        <v>2</v>
      </c>
      <c r="H32" s="26" t="s">
        <v>67</v>
      </c>
      <c r="I32" s="26" t="s">
        <v>65</v>
      </c>
      <c r="J32" s="26" t="s">
        <v>28</v>
      </c>
      <c r="K32" s="26" t="s">
        <v>1</v>
      </c>
      <c r="L32" s="27" t="s">
        <v>47</v>
      </c>
      <c r="M32" s="29">
        <v>9</v>
      </c>
      <c r="N32" s="29">
        <v>25</v>
      </c>
      <c r="O32" s="29">
        <v>5</v>
      </c>
      <c r="P32" s="30"/>
      <c r="Q32" s="31">
        <f t="shared" si="0"/>
        <v>0</v>
      </c>
      <c r="R32" s="3"/>
      <c r="S32" s="3"/>
      <c r="T32" s="3"/>
      <c r="U32" s="3"/>
      <c r="V32" s="3"/>
      <c r="W32" s="3"/>
      <c r="X32" s="3"/>
    </row>
    <row r="33" spans="1:24" ht="20" customHeight="1" x14ac:dyDescent="0.25">
      <c r="A33" s="3"/>
      <c r="B33" s="48"/>
      <c r="C33" s="26" t="s">
        <v>21</v>
      </c>
      <c r="D33" s="32" t="s">
        <v>85</v>
      </c>
      <c r="E33" s="28" t="s">
        <v>220</v>
      </c>
      <c r="F33" s="26">
        <v>95062900</v>
      </c>
      <c r="G33" s="26" t="s">
        <v>2</v>
      </c>
      <c r="H33" s="26" t="s">
        <v>67</v>
      </c>
      <c r="I33" s="26" t="s">
        <v>65</v>
      </c>
      <c r="J33" s="26" t="s">
        <v>28</v>
      </c>
      <c r="K33" s="26" t="s">
        <v>1</v>
      </c>
      <c r="L33" s="27" t="s">
        <v>45</v>
      </c>
      <c r="M33" s="29">
        <v>9</v>
      </c>
      <c r="N33" s="29">
        <v>25</v>
      </c>
      <c r="O33" s="29">
        <v>5</v>
      </c>
      <c r="P33" s="30"/>
      <c r="Q33" s="31">
        <f t="shared" si="0"/>
        <v>0</v>
      </c>
      <c r="R33" s="3"/>
      <c r="S33" s="3"/>
      <c r="T33" s="3"/>
      <c r="U33" s="3"/>
      <c r="V33" s="3"/>
      <c r="W33" s="3"/>
      <c r="X33" s="3"/>
    </row>
    <row r="34" spans="1:24" ht="20" customHeight="1" thickBot="1" x14ac:dyDescent="0.3">
      <c r="A34" s="3"/>
      <c r="B34" s="49"/>
      <c r="C34" s="33" t="s">
        <v>21</v>
      </c>
      <c r="D34" s="34" t="s">
        <v>86</v>
      </c>
      <c r="E34" s="35" t="s">
        <v>221</v>
      </c>
      <c r="F34" s="33">
        <v>95062900</v>
      </c>
      <c r="G34" s="33" t="s">
        <v>2</v>
      </c>
      <c r="H34" s="33" t="s">
        <v>67</v>
      </c>
      <c r="I34" s="33" t="s">
        <v>65</v>
      </c>
      <c r="J34" s="33" t="s">
        <v>28</v>
      </c>
      <c r="K34" s="33" t="s">
        <v>1</v>
      </c>
      <c r="L34" s="36" t="s">
        <v>46</v>
      </c>
      <c r="M34" s="37">
        <v>9</v>
      </c>
      <c r="N34" s="37">
        <v>25</v>
      </c>
      <c r="O34" s="37">
        <v>5</v>
      </c>
      <c r="P34" s="38"/>
      <c r="Q34" s="39">
        <f t="shared" si="0"/>
        <v>0</v>
      </c>
      <c r="R34" s="3"/>
      <c r="S34" s="3"/>
      <c r="T34" s="3"/>
      <c r="U34" s="3"/>
      <c r="V34" s="3"/>
      <c r="W34" s="3"/>
      <c r="X34" s="3"/>
    </row>
    <row r="35" spans="1:24" ht="20" customHeight="1" x14ac:dyDescent="0.25">
      <c r="A35" s="3"/>
      <c r="B35" s="47" t="s">
        <v>26</v>
      </c>
      <c r="C35" s="20" t="s">
        <v>22</v>
      </c>
      <c r="D35" s="21" t="s">
        <v>87</v>
      </c>
      <c r="E35" s="22" t="s">
        <v>117</v>
      </c>
      <c r="F35" s="20">
        <v>95062900</v>
      </c>
      <c r="G35" s="20" t="s">
        <v>2</v>
      </c>
      <c r="H35" s="20" t="s">
        <v>68</v>
      </c>
      <c r="I35" s="20" t="s">
        <v>65</v>
      </c>
      <c r="J35" s="20" t="s">
        <v>28</v>
      </c>
      <c r="K35" s="20" t="s">
        <v>1</v>
      </c>
      <c r="L35" s="21" t="s">
        <v>175</v>
      </c>
      <c r="M35" s="23">
        <v>11</v>
      </c>
      <c r="N35" s="40">
        <v>28</v>
      </c>
      <c r="O35" s="23">
        <v>5</v>
      </c>
      <c r="P35" s="24"/>
      <c r="Q35" s="25">
        <f t="shared" si="0"/>
        <v>0</v>
      </c>
      <c r="R35" s="3"/>
      <c r="S35" s="3"/>
      <c r="T35" s="3"/>
      <c r="U35" s="3"/>
      <c r="V35" s="3"/>
      <c r="W35" s="3"/>
      <c r="X35" s="3"/>
    </row>
    <row r="36" spans="1:24" ht="20" customHeight="1" x14ac:dyDescent="0.25">
      <c r="A36" s="3"/>
      <c r="B36" s="48"/>
      <c r="C36" s="26" t="s">
        <v>22</v>
      </c>
      <c r="D36" s="41" t="s">
        <v>88</v>
      </c>
      <c r="E36" s="28" t="s">
        <v>118</v>
      </c>
      <c r="F36" s="26">
        <v>95062900</v>
      </c>
      <c r="G36" s="26" t="s">
        <v>2</v>
      </c>
      <c r="H36" s="26" t="s">
        <v>68</v>
      </c>
      <c r="I36" s="26" t="s">
        <v>65</v>
      </c>
      <c r="J36" s="26" t="s">
        <v>28</v>
      </c>
      <c r="K36" s="26" t="s">
        <v>1</v>
      </c>
      <c r="L36" s="27" t="s">
        <v>29</v>
      </c>
      <c r="M36" s="29">
        <v>11</v>
      </c>
      <c r="N36" s="29">
        <v>28</v>
      </c>
      <c r="O36" s="29">
        <v>5</v>
      </c>
      <c r="P36" s="30"/>
      <c r="Q36" s="31">
        <f t="shared" si="0"/>
        <v>0</v>
      </c>
      <c r="R36" s="3"/>
      <c r="S36" s="3"/>
      <c r="T36" s="3"/>
      <c r="U36" s="3"/>
      <c r="V36" s="3"/>
      <c r="W36" s="3"/>
      <c r="X36" s="3"/>
    </row>
    <row r="37" spans="1:24" ht="20" customHeight="1" x14ac:dyDescent="0.25">
      <c r="A37" s="3"/>
      <c r="B37" s="48"/>
      <c r="C37" s="26" t="s">
        <v>22</v>
      </c>
      <c r="D37" s="27" t="s">
        <v>89</v>
      </c>
      <c r="E37" s="28" t="s">
        <v>119</v>
      </c>
      <c r="F37" s="26">
        <v>95062900</v>
      </c>
      <c r="G37" s="26" t="s">
        <v>2</v>
      </c>
      <c r="H37" s="26" t="s">
        <v>68</v>
      </c>
      <c r="I37" s="26" t="s">
        <v>65</v>
      </c>
      <c r="J37" s="26" t="s">
        <v>28</v>
      </c>
      <c r="K37" s="26" t="s">
        <v>1</v>
      </c>
      <c r="L37" s="27" t="s">
        <v>30</v>
      </c>
      <c r="M37" s="29">
        <v>11</v>
      </c>
      <c r="N37" s="29">
        <v>28</v>
      </c>
      <c r="O37" s="29">
        <v>5</v>
      </c>
      <c r="P37" s="30"/>
      <c r="Q37" s="31">
        <f t="shared" si="0"/>
        <v>0</v>
      </c>
      <c r="R37" s="3"/>
      <c r="S37" s="3"/>
      <c r="T37" s="3"/>
      <c r="U37" s="3"/>
      <c r="V37" s="3"/>
      <c r="W37" s="3"/>
      <c r="X37" s="3"/>
    </row>
    <row r="38" spans="1:24" ht="20" customHeight="1" x14ac:dyDescent="0.25">
      <c r="A38" s="3"/>
      <c r="B38" s="48"/>
      <c r="C38" s="26" t="s">
        <v>22</v>
      </c>
      <c r="D38" s="27" t="s">
        <v>90</v>
      </c>
      <c r="E38" s="28" t="s">
        <v>120</v>
      </c>
      <c r="F38" s="26">
        <v>95062900</v>
      </c>
      <c r="G38" s="26" t="s">
        <v>2</v>
      </c>
      <c r="H38" s="26" t="s">
        <v>68</v>
      </c>
      <c r="I38" s="26" t="s">
        <v>65</v>
      </c>
      <c r="J38" s="26" t="s">
        <v>28</v>
      </c>
      <c r="K38" s="26" t="s">
        <v>1</v>
      </c>
      <c r="L38" s="27" t="s">
        <v>31</v>
      </c>
      <c r="M38" s="29">
        <v>11</v>
      </c>
      <c r="N38" s="29">
        <v>28</v>
      </c>
      <c r="O38" s="29">
        <v>5</v>
      </c>
      <c r="P38" s="30"/>
      <c r="Q38" s="31">
        <f t="shared" si="0"/>
        <v>0</v>
      </c>
      <c r="R38" s="3"/>
      <c r="S38" s="3"/>
      <c r="T38" s="3"/>
      <c r="U38" s="3"/>
      <c r="V38" s="3"/>
      <c r="W38" s="3"/>
      <c r="X38" s="3"/>
    </row>
    <row r="39" spans="1:24" ht="20" customHeight="1" x14ac:dyDescent="0.25">
      <c r="A39" s="3"/>
      <c r="B39" s="48"/>
      <c r="C39" s="26" t="s">
        <v>22</v>
      </c>
      <c r="D39" s="27" t="s">
        <v>91</v>
      </c>
      <c r="E39" s="28" t="s">
        <v>121</v>
      </c>
      <c r="F39" s="26">
        <v>95062900</v>
      </c>
      <c r="G39" s="26" t="s">
        <v>2</v>
      </c>
      <c r="H39" s="26" t="s">
        <v>68</v>
      </c>
      <c r="I39" s="26" t="s">
        <v>65</v>
      </c>
      <c r="J39" s="26" t="s">
        <v>28</v>
      </c>
      <c r="K39" s="26" t="s">
        <v>1</v>
      </c>
      <c r="L39" s="27" t="s">
        <v>38</v>
      </c>
      <c r="M39" s="29">
        <v>11</v>
      </c>
      <c r="N39" s="29">
        <v>28</v>
      </c>
      <c r="O39" s="29">
        <v>5</v>
      </c>
      <c r="P39" s="30"/>
      <c r="Q39" s="31">
        <f t="shared" si="0"/>
        <v>0</v>
      </c>
      <c r="R39" s="3"/>
      <c r="S39" s="3"/>
      <c r="T39" s="3"/>
      <c r="U39" s="3"/>
      <c r="V39" s="3"/>
      <c r="W39" s="3"/>
      <c r="X39" s="3"/>
    </row>
    <row r="40" spans="1:24" ht="20" customHeight="1" x14ac:dyDescent="0.25">
      <c r="A40" s="3"/>
      <c r="B40" s="48"/>
      <c r="C40" s="26" t="s">
        <v>22</v>
      </c>
      <c r="D40" s="41" t="s">
        <v>92</v>
      </c>
      <c r="E40" s="28" t="s">
        <v>122</v>
      </c>
      <c r="F40" s="26">
        <v>95062900</v>
      </c>
      <c r="G40" s="26" t="s">
        <v>2</v>
      </c>
      <c r="H40" s="26" t="s">
        <v>68</v>
      </c>
      <c r="I40" s="26" t="s">
        <v>65</v>
      </c>
      <c r="J40" s="26" t="s">
        <v>28</v>
      </c>
      <c r="K40" s="26" t="s">
        <v>1</v>
      </c>
      <c r="L40" s="27" t="s">
        <v>32</v>
      </c>
      <c r="M40" s="29">
        <v>11</v>
      </c>
      <c r="N40" s="29">
        <v>28</v>
      </c>
      <c r="O40" s="29">
        <v>5</v>
      </c>
      <c r="P40" s="30"/>
      <c r="Q40" s="31">
        <f t="shared" si="0"/>
        <v>0</v>
      </c>
      <c r="R40" s="3"/>
      <c r="S40" s="3"/>
      <c r="T40" s="3"/>
      <c r="U40" s="3"/>
      <c r="V40" s="3"/>
      <c r="W40" s="3"/>
      <c r="X40" s="3"/>
    </row>
    <row r="41" spans="1:24" ht="20" customHeight="1" x14ac:dyDescent="0.25">
      <c r="A41" s="3"/>
      <c r="B41" s="48"/>
      <c r="C41" s="26" t="s">
        <v>22</v>
      </c>
      <c r="D41" s="41" t="s">
        <v>93</v>
      </c>
      <c r="E41" s="28" t="s">
        <v>123</v>
      </c>
      <c r="F41" s="26">
        <v>95062900</v>
      </c>
      <c r="G41" s="26" t="s">
        <v>2</v>
      </c>
      <c r="H41" s="26" t="s">
        <v>68</v>
      </c>
      <c r="I41" s="26" t="s">
        <v>65</v>
      </c>
      <c r="J41" s="26" t="s">
        <v>28</v>
      </c>
      <c r="K41" s="26" t="s">
        <v>1</v>
      </c>
      <c r="L41" s="27" t="s">
        <v>33</v>
      </c>
      <c r="M41" s="29">
        <v>11</v>
      </c>
      <c r="N41" s="29">
        <v>28</v>
      </c>
      <c r="O41" s="29">
        <v>5</v>
      </c>
      <c r="P41" s="30"/>
      <c r="Q41" s="31">
        <f t="shared" si="0"/>
        <v>0</v>
      </c>
      <c r="R41" s="3"/>
      <c r="S41" s="3"/>
      <c r="T41" s="3"/>
      <c r="U41" s="3"/>
      <c r="V41" s="3"/>
      <c r="W41" s="3"/>
      <c r="X41" s="3"/>
    </row>
    <row r="42" spans="1:24" ht="20" customHeight="1" x14ac:dyDescent="0.25">
      <c r="A42" s="3"/>
      <c r="B42" s="48"/>
      <c r="C42" s="26" t="s">
        <v>22</v>
      </c>
      <c r="D42" s="41" t="s">
        <v>94</v>
      </c>
      <c r="E42" s="28" t="s">
        <v>124</v>
      </c>
      <c r="F42" s="26">
        <v>95062900</v>
      </c>
      <c r="G42" s="26" t="s">
        <v>2</v>
      </c>
      <c r="H42" s="26" t="s">
        <v>68</v>
      </c>
      <c r="I42" s="26" t="s">
        <v>65</v>
      </c>
      <c r="J42" s="26" t="s">
        <v>28</v>
      </c>
      <c r="K42" s="26" t="s">
        <v>1</v>
      </c>
      <c r="L42" s="27" t="s">
        <v>34</v>
      </c>
      <c r="M42" s="29">
        <v>11</v>
      </c>
      <c r="N42" s="29">
        <v>28</v>
      </c>
      <c r="O42" s="29">
        <v>5</v>
      </c>
      <c r="P42" s="30"/>
      <c r="Q42" s="31">
        <f t="shared" si="0"/>
        <v>0</v>
      </c>
      <c r="R42" s="3"/>
      <c r="S42" s="3"/>
      <c r="T42" s="3"/>
      <c r="U42" s="3"/>
      <c r="V42" s="3"/>
      <c r="W42" s="3"/>
      <c r="X42" s="3"/>
    </row>
    <row r="43" spans="1:24" ht="20" customHeight="1" x14ac:dyDescent="0.25">
      <c r="A43" s="3"/>
      <c r="B43" s="48"/>
      <c r="C43" s="26" t="s">
        <v>22</v>
      </c>
      <c r="D43" s="41" t="s">
        <v>95</v>
      </c>
      <c r="E43" s="28" t="s">
        <v>125</v>
      </c>
      <c r="F43" s="26">
        <v>95062900</v>
      </c>
      <c r="G43" s="26" t="s">
        <v>2</v>
      </c>
      <c r="H43" s="26" t="s">
        <v>68</v>
      </c>
      <c r="I43" s="26" t="s">
        <v>65</v>
      </c>
      <c r="J43" s="26" t="s">
        <v>28</v>
      </c>
      <c r="K43" s="26" t="s">
        <v>1</v>
      </c>
      <c r="L43" s="27" t="s">
        <v>35</v>
      </c>
      <c r="M43" s="29">
        <v>11</v>
      </c>
      <c r="N43" s="29">
        <v>28</v>
      </c>
      <c r="O43" s="29">
        <v>5</v>
      </c>
      <c r="P43" s="30"/>
      <c r="Q43" s="31">
        <f t="shared" si="0"/>
        <v>0</v>
      </c>
      <c r="R43" s="3"/>
      <c r="S43" s="3"/>
      <c r="T43" s="3"/>
      <c r="U43" s="3"/>
      <c r="V43" s="3"/>
      <c r="W43" s="3"/>
      <c r="X43" s="3"/>
    </row>
    <row r="44" spans="1:24" ht="20" customHeight="1" x14ac:dyDescent="0.25">
      <c r="A44" s="3"/>
      <c r="B44" s="48"/>
      <c r="C44" s="26" t="s">
        <v>22</v>
      </c>
      <c r="D44" s="41" t="s">
        <v>96</v>
      </c>
      <c r="E44" s="28" t="s">
        <v>126</v>
      </c>
      <c r="F44" s="26">
        <v>95062900</v>
      </c>
      <c r="G44" s="26" t="s">
        <v>2</v>
      </c>
      <c r="H44" s="26" t="s">
        <v>68</v>
      </c>
      <c r="I44" s="26" t="s">
        <v>65</v>
      </c>
      <c r="J44" s="26" t="s">
        <v>28</v>
      </c>
      <c r="K44" s="26" t="s">
        <v>1</v>
      </c>
      <c r="L44" s="27" t="s">
        <v>36</v>
      </c>
      <c r="M44" s="29">
        <v>11</v>
      </c>
      <c r="N44" s="29">
        <v>28</v>
      </c>
      <c r="O44" s="29">
        <v>5</v>
      </c>
      <c r="P44" s="30"/>
      <c r="Q44" s="31">
        <f t="shared" si="0"/>
        <v>0</v>
      </c>
      <c r="R44" s="3"/>
      <c r="S44" s="3"/>
      <c r="T44" s="3"/>
      <c r="U44" s="3"/>
      <c r="V44" s="3"/>
      <c r="W44" s="3"/>
      <c r="X44" s="3"/>
    </row>
    <row r="45" spans="1:24" ht="20" customHeight="1" x14ac:dyDescent="0.25">
      <c r="A45" s="3"/>
      <c r="B45" s="48"/>
      <c r="C45" s="26" t="s">
        <v>22</v>
      </c>
      <c r="D45" s="41" t="s">
        <v>97</v>
      </c>
      <c r="E45" s="28" t="s">
        <v>127</v>
      </c>
      <c r="F45" s="26">
        <v>95062900</v>
      </c>
      <c r="G45" s="26" t="s">
        <v>2</v>
      </c>
      <c r="H45" s="26" t="s">
        <v>68</v>
      </c>
      <c r="I45" s="26" t="s">
        <v>65</v>
      </c>
      <c r="J45" s="26" t="s">
        <v>28</v>
      </c>
      <c r="K45" s="26" t="s">
        <v>1</v>
      </c>
      <c r="L45" s="27" t="s">
        <v>37</v>
      </c>
      <c r="M45" s="29">
        <v>11</v>
      </c>
      <c r="N45" s="29">
        <v>28</v>
      </c>
      <c r="O45" s="29">
        <v>5</v>
      </c>
      <c r="P45" s="30"/>
      <c r="Q45" s="31">
        <f t="shared" si="0"/>
        <v>0</v>
      </c>
      <c r="R45" s="3"/>
      <c r="S45" s="3"/>
      <c r="T45" s="3"/>
      <c r="U45" s="3"/>
      <c r="V45" s="3"/>
      <c r="W45" s="3"/>
      <c r="X45" s="3"/>
    </row>
    <row r="46" spans="1:24" ht="20" customHeight="1" x14ac:dyDescent="0.25">
      <c r="A46" s="3"/>
      <c r="B46" s="48"/>
      <c r="C46" s="26" t="s">
        <v>22</v>
      </c>
      <c r="D46" s="41" t="s">
        <v>98</v>
      </c>
      <c r="E46" s="28" t="s">
        <v>128</v>
      </c>
      <c r="F46" s="26">
        <v>95062900</v>
      </c>
      <c r="G46" s="26" t="s">
        <v>2</v>
      </c>
      <c r="H46" s="26" t="s">
        <v>68</v>
      </c>
      <c r="I46" s="26" t="s">
        <v>65</v>
      </c>
      <c r="J46" s="26" t="s">
        <v>28</v>
      </c>
      <c r="K46" s="26" t="s">
        <v>1</v>
      </c>
      <c r="L46" s="27" t="s">
        <v>39</v>
      </c>
      <c r="M46" s="29">
        <v>11</v>
      </c>
      <c r="N46" s="29">
        <v>28</v>
      </c>
      <c r="O46" s="29">
        <v>5</v>
      </c>
      <c r="P46" s="30"/>
      <c r="Q46" s="31">
        <f t="shared" si="0"/>
        <v>0</v>
      </c>
      <c r="R46" s="3"/>
      <c r="S46" s="3"/>
      <c r="T46" s="3"/>
      <c r="U46" s="3"/>
      <c r="V46" s="3"/>
      <c r="W46" s="3"/>
      <c r="X46" s="3"/>
    </row>
    <row r="47" spans="1:24" ht="20" customHeight="1" x14ac:dyDescent="0.25">
      <c r="A47" s="3"/>
      <c r="B47" s="48"/>
      <c r="C47" s="26" t="s">
        <v>22</v>
      </c>
      <c r="D47" s="27" t="s">
        <v>99</v>
      </c>
      <c r="E47" s="28" t="s">
        <v>222</v>
      </c>
      <c r="F47" s="26">
        <v>95062900</v>
      </c>
      <c r="G47" s="26" t="s">
        <v>2</v>
      </c>
      <c r="H47" s="26" t="s">
        <v>68</v>
      </c>
      <c r="I47" s="26" t="s">
        <v>65</v>
      </c>
      <c r="J47" s="26" t="s">
        <v>28</v>
      </c>
      <c r="K47" s="26" t="s">
        <v>1</v>
      </c>
      <c r="L47" s="27" t="s">
        <v>48</v>
      </c>
      <c r="M47" s="29">
        <v>11</v>
      </c>
      <c r="N47" s="29">
        <v>28</v>
      </c>
      <c r="O47" s="29">
        <v>5</v>
      </c>
      <c r="P47" s="30"/>
      <c r="Q47" s="31">
        <f t="shared" si="0"/>
        <v>0</v>
      </c>
      <c r="R47" s="3"/>
      <c r="S47" s="3"/>
      <c r="T47" s="3"/>
      <c r="U47" s="3"/>
      <c r="V47" s="3"/>
      <c r="W47" s="3"/>
      <c r="X47" s="3"/>
    </row>
    <row r="48" spans="1:24" ht="20" customHeight="1" x14ac:dyDescent="0.25">
      <c r="A48" s="3"/>
      <c r="B48" s="48"/>
      <c r="C48" s="26" t="s">
        <v>22</v>
      </c>
      <c r="D48" s="32" t="s">
        <v>100</v>
      </c>
      <c r="E48" s="28" t="s">
        <v>223</v>
      </c>
      <c r="F48" s="26">
        <v>95062900</v>
      </c>
      <c r="G48" s="26" t="s">
        <v>2</v>
      </c>
      <c r="H48" s="26" t="s">
        <v>68</v>
      </c>
      <c r="I48" s="26" t="s">
        <v>65</v>
      </c>
      <c r="J48" s="26" t="s">
        <v>28</v>
      </c>
      <c r="K48" s="26" t="s">
        <v>1</v>
      </c>
      <c r="L48" s="27" t="s">
        <v>51</v>
      </c>
      <c r="M48" s="29">
        <v>11</v>
      </c>
      <c r="N48" s="29">
        <v>28</v>
      </c>
      <c r="O48" s="29">
        <v>5</v>
      </c>
      <c r="P48" s="30"/>
      <c r="Q48" s="31">
        <f t="shared" si="0"/>
        <v>0</v>
      </c>
      <c r="R48" s="3"/>
      <c r="S48" s="3"/>
      <c r="T48" s="3"/>
      <c r="U48" s="3"/>
      <c r="V48" s="3"/>
      <c r="W48" s="3"/>
      <c r="X48" s="3"/>
    </row>
    <row r="49" spans="1:24" ht="20" customHeight="1" x14ac:dyDescent="0.25">
      <c r="A49" s="3"/>
      <c r="B49" s="48"/>
      <c r="C49" s="26" t="s">
        <v>22</v>
      </c>
      <c r="D49" s="32" t="s">
        <v>101</v>
      </c>
      <c r="E49" s="28" t="s">
        <v>224</v>
      </c>
      <c r="F49" s="26">
        <v>95062900</v>
      </c>
      <c r="G49" s="26" t="s">
        <v>2</v>
      </c>
      <c r="H49" s="26" t="s">
        <v>68</v>
      </c>
      <c r="I49" s="26" t="s">
        <v>65</v>
      </c>
      <c r="J49" s="26" t="s">
        <v>28</v>
      </c>
      <c r="K49" s="26" t="s">
        <v>1</v>
      </c>
      <c r="L49" s="27" t="s">
        <v>47</v>
      </c>
      <c r="M49" s="29">
        <v>11</v>
      </c>
      <c r="N49" s="29">
        <v>28</v>
      </c>
      <c r="O49" s="29">
        <v>5</v>
      </c>
      <c r="P49" s="30"/>
      <c r="Q49" s="31">
        <f t="shared" si="0"/>
        <v>0</v>
      </c>
      <c r="R49" s="3"/>
      <c r="S49" s="3"/>
      <c r="T49" s="3"/>
      <c r="U49" s="3"/>
      <c r="V49" s="3"/>
      <c r="W49" s="3"/>
      <c r="X49" s="3"/>
    </row>
    <row r="50" spans="1:24" ht="20" customHeight="1" x14ac:dyDescent="0.25">
      <c r="A50" s="3"/>
      <c r="B50" s="48"/>
      <c r="C50" s="26" t="s">
        <v>22</v>
      </c>
      <c r="D50" s="32" t="s">
        <v>102</v>
      </c>
      <c r="E50" s="28" t="s">
        <v>225</v>
      </c>
      <c r="F50" s="26">
        <v>95062900</v>
      </c>
      <c r="G50" s="26" t="s">
        <v>2</v>
      </c>
      <c r="H50" s="26" t="s">
        <v>68</v>
      </c>
      <c r="I50" s="26" t="s">
        <v>65</v>
      </c>
      <c r="J50" s="26" t="s">
        <v>28</v>
      </c>
      <c r="K50" s="26" t="s">
        <v>1</v>
      </c>
      <c r="L50" s="27" t="s">
        <v>45</v>
      </c>
      <c r="M50" s="29">
        <v>11</v>
      </c>
      <c r="N50" s="29">
        <v>28</v>
      </c>
      <c r="O50" s="29">
        <v>5</v>
      </c>
      <c r="P50" s="30"/>
      <c r="Q50" s="31">
        <f t="shared" si="0"/>
        <v>0</v>
      </c>
      <c r="R50" s="3"/>
      <c r="S50" s="3"/>
      <c r="T50" s="3"/>
      <c r="U50" s="3"/>
      <c r="V50" s="3"/>
      <c r="W50" s="3"/>
      <c r="X50" s="3"/>
    </row>
    <row r="51" spans="1:24" ht="20" customHeight="1" thickBot="1" x14ac:dyDescent="0.3">
      <c r="A51" s="3"/>
      <c r="B51" s="49"/>
      <c r="C51" s="33" t="s">
        <v>22</v>
      </c>
      <c r="D51" s="32" t="s">
        <v>103</v>
      </c>
      <c r="E51" s="35" t="s">
        <v>226</v>
      </c>
      <c r="F51" s="26">
        <v>95062900</v>
      </c>
      <c r="G51" s="33" t="s">
        <v>2</v>
      </c>
      <c r="H51" s="26" t="s">
        <v>68</v>
      </c>
      <c r="I51" s="26" t="s">
        <v>65</v>
      </c>
      <c r="J51" s="33" t="s">
        <v>28</v>
      </c>
      <c r="K51" s="33" t="s">
        <v>1</v>
      </c>
      <c r="L51" s="36" t="s">
        <v>46</v>
      </c>
      <c r="M51" s="37">
        <v>11</v>
      </c>
      <c r="N51" s="37">
        <v>28</v>
      </c>
      <c r="O51" s="37">
        <v>5</v>
      </c>
      <c r="P51" s="38"/>
      <c r="Q51" s="39">
        <f t="shared" si="0"/>
        <v>0</v>
      </c>
      <c r="R51" s="3"/>
      <c r="S51" s="3"/>
      <c r="T51" s="3"/>
      <c r="U51" s="3"/>
      <c r="V51" s="3"/>
      <c r="W51" s="3"/>
      <c r="X51" s="3"/>
    </row>
    <row r="52" spans="1:24" ht="20" customHeight="1" x14ac:dyDescent="0.25">
      <c r="A52" s="3"/>
      <c r="B52" s="47" t="s">
        <v>49</v>
      </c>
      <c r="C52" s="20" t="s">
        <v>57</v>
      </c>
      <c r="D52" s="21" t="s">
        <v>138</v>
      </c>
      <c r="E52" s="22" t="s">
        <v>186</v>
      </c>
      <c r="F52" s="20">
        <v>95062900</v>
      </c>
      <c r="G52" s="20" t="s">
        <v>2</v>
      </c>
      <c r="H52" s="20" t="s">
        <v>104</v>
      </c>
      <c r="I52" s="20" t="s">
        <v>65</v>
      </c>
      <c r="J52" s="20" t="s">
        <v>28</v>
      </c>
      <c r="K52" s="20" t="s">
        <v>40</v>
      </c>
      <c r="L52" s="21" t="s">
        <v>50</v>
      </c>
      <c r="M52" s="23">
        <v>16</v>
      </c>
      <c r="N52" s="23">
        <v>35</v>
      </c>
      <c r="O52" s="23">
        <v>2</v>
      </c>
      <c r="P52" s="24"/>
      <c r="Q52" s="25">
        <f t="shared" si="0"/>
        <v>0</v>
      </c>
      <c r="R52" s="3"/>
      <c r="S52" s="3"/>
      <c r="T52" s="3"/>
      <c r="U52" s="3"/>
      <c r="V52" s="3"/>
      <c r="W52" s="3"/>
      <c r="X52" s="3"/>
    </row>
    <row r="53" spans="1:24" ht="20" customHeight="1" x14ac:dyDescent="0.25">
      <c r="A53" s="3"/>
      <c r="B53" s="48"/>
      <c r="C53" s="26" t="s">
        <v>57</v>
      </c>
      <c r="D53" s="41" t="s">
        <v>139</v>
      </c>
      <c r="E53" s="28" t="s">
        <v>187</v>
      </c>
      <c r="F53" s="26">
        <v>95062900</v>
      </c>
      <c r="G53" s="26" t="s">
        <v>2</v>
      </c>
      <c r="H53" s="26" t="s">
        <v>105</v>
      </c>
      <c r="I53" s="26" t="s">
        <v>65</v>
      </c>
      <c r="J53" s="26" t="s">
        <v>28</v>
      </c>
      <c r="K53" s="26" t="s">
        <v>40</v>
      </c>
      <c r="L53" s="27" t="s">
        <v>29</v>
      </c>
      <c r="M53" s="29">
        <v>16</v>
      </c>
      <c r="N53" s="29">
        <v>35</v>
      </c>
      <c r="O53" s="29">
        <v>2</v>
      </c>
      <c r="P53" s="30"/>
      <c r="Q53" s="31">
        <f t="shared" si="0"/>
        <v>0</v>
      </c>
      <c r="R53" s="3"/>
      <c r="S53" s="3"/>
      <c r="T53" s="3"/>
      <c r="U53" s="3"/>
      <c r="V53" s="3"/>
      <c r="W53" s="3"/>
      <c r="X53" s="3"/>
    </row>
    <row r="54" spans="1:24" ht="20" customHeight="1" x14ac:dyDescent="0.25">
      <c r="A54" s="3"/>
      <c r="B54" s="48"/>
      <c r="C54" s="26" t="s">
        <v>57</v>
      </c>
      <c r="D54" s="27" t="s">
        <v>140</v>
      </c>
      <c r="E54" s="28" t="s">
        <v>237</v>
      </c>
      <c r="F54" s="26">
        <v>95062900</v>
      </c>
      <c r="G54" s="26" t="s">
        <v>2</v>
      </c>
      <c r="H54" s="26" t="s">
        <v>105</v>
      </c>
      <c r="I54" s="26" t="s">
        <v>65</v>
      </c>
      <c r="J54" s="26" t="s">
        <v>28</v>
      </c>
      <c r="K54" s="26" t="s">
        <v>40</v>
      </c>
      <c r="L54" s="27" t="s">
        <v>30</v>
      </c>
      <c r="M54" s="29">
        <v>16</v>
      </c>
      <c r="N54" s="29">
        <v>35</v>
      </c>
      <c r="O54" s="29">
        <v>2</v>
      </c>
      <c r="P54" s="30"/>
      <c r="Q54" s="31">
        <f t="shared" si="0"/>
        <v>0</v>
      </c>
      <c r="R54" s="3"/>
      <c r="S54" s="3"/>
      <c r="T54" s="3"/>
      <c r="U54" s="3"/>
      <c r="V54" s="3"/>
      <c r="W54" s="3"/>
      <c r="X54" s="3"/>
    </row>
    <row r="55" spans="1:24" ht="20" customHeight="1" x14ac:dyDescent="0.25">
      <c r="A55" s="3"/>
      <c r="B55" s="48"/>
      <c r="C55" s="26" t="s">
        <v>57</v>
      </c>
      <c r="D55" s="27" t="s">
        <v>141</v>
      </c>
      <c r="E55" s="28" t="s">
        <v>235</v>
      </c>
      <c r="F55" s="26">
        <v>95062900</v>
      </c>
      <c r="G55" s="26" t="s">
        <v>2</v>
      </c>
      <c r="H55" s="26" t="s">
        <v>105</v>
      </c>
      <c r="I55" s="26" t="s">
        <v>65</v>
      </c>
      <c r="J55" s="26" t="s">
        <v>28</v>
      </c>
      <c r="K55" s="26" t="s">
        <v>40</v>
      </c>
      <c r="L55" s="27" t="s">
        <v>31</v>
      </c>
      <c r="M55" s="29">
        <v>16</v>
      </c>
      <c r="N55" s="29">
        <v>35</v>
      </c>
      <c r="O55" s="29">
        <v>2</v>
      </c>
      <c r="P55" s="30"/>
      <c r="Q55" s="31">
        <f t="shared" si="0"/>
        <v>0</v>
      </c>
      <c r="R55" s="3"/>
      <c r="S55" s="3"/>
      <c r="T55" s="3"/>
      <c r="U55" s="3"/>
      <c r="V55" s="3"/>
      <c r="W55" s="3"/>
      <c r="X55" s="3"/>
    </row>
    <row r="56" spans="1:24" ht="20" customHeight="1" x14ac:dyDescent="0.25">
      <c r="A56" s="3"/>
      <c r="B56" s="48"/>
      <c r="C56" s="26" t="s">
        <v>57</v>
      </c>
      <c r="D56" s="27" t="s">
        <v>142</v>
      </c>
      <c r="E56" s="28" t="s">
        <v>228</v>
      </c>
      <c r="F56" s="26">
        <v>95062900</v>
      </c>
      <c r="G56" s="26" t="s">
        <v>2</v>
      </c>
      <c r="H56" s="26" t="s">
        <v>105</v>
      </c>
      <c r="I56" s="26" t="s">
        <v>65</v>
      </c>
      <c r="J56" s="26" t="s">
        <v>28</v>
      </c>
      <c r="K56" s="26" t="s">
        <v>40</v>
      </c>
      <c r="L56" s="27" t="s">
        <v>38</v>
      </c>
      <c r="M56" s="29">
        <v>16</v>
      </c>
      <c r="N56" s="29">
        <v>35</v>
      </c>
      <c r="O56" s="29">
        <v>2</v>
      </c>
      <c r="P56" s="30"/>
      <c r="Q56" s="31">
        <f t="shared" si="0"/>
        <v>0</v>
      </c>
      <c r="R56" s="3"/>
      <c r="S56" s="3"/>
      <c r="T56" s="3"/>
      <c r="U56" s="3"/>
      <c r="V56" s="3"/>
      <c r="W56" s="3"/>
      <c r="X56" s="3"/>
    </row>
    <row r="57" spans="1:24" ht="20" customHeight="1" x14ac:dyDescent="0.25">
      <c r="A57" s="3"/>
      <c r="B57" s="48"/>
      <c r="C57" s="26" t="s">
        <v>57</v>
      </c>
      <c r="D57" s="41" t="s">
        <v>143</v>
      </c>
      <c r="E57" s="28" t="s">
        <v>229</v>
      </c>
      <c r="F57" s="26">
        <v>95062900</v>
      </c>
      <c r="G57" s="26" t="s">
        <v>2</v>
      </c>
      <c r="H57" s="26" t="s">
        <v>105</v>
      </c>
      <c r="I57" s="26" t="s">
        <v>65</v>
      </c>
      <c r="J57" s="26" t="s">
        <v>28</v>
      </c>
      <c r="K57" s="26" t="s">
        <v>40</v>
      </c>
      <c r="L57" s="27" t="s">
        <v>32</v>
      </c>
      <c r="M57" s="29">
        <v>16</v>
      </c>
      <c r="N57" s="29">
        <v>35</v>
      </c>
      <c r="O57" s="29">
        <v>2</v>
      </c>
      <c r="P57" s="30"/>
      <c r="Q57" s="31">
        <f t="shared" si="0"/>
        <v>0</v>
      </c>
      <c r="R57" s="3"/>
      <c r="S57" s="3"/>
      <c r="T57" s="3"/>
      <c r="U57" s="3"/>
      <c r="V57" s="3"/>
      <c r="W57" s="3"/>
      <c r="X57" s="3"/>
    </row>
    <row r="58" spans="1:24" ht="20" customHeight="1" x14ac:dyDescent="0.25">
      <c r="A58" s="3"/>
      <c r="B58" s="48"/>
      <c r="C58" s="26" t="s">
        <v>57</v>
      </c>
      <c r="D58" s="41" t="s">
        <v>144</v>
      </c>
      <c r="E58" s="28" t="s">
        <v>230</v>
      </c>
      <c r="F58" s="26">
        <v>95062900</v>
      </c>
      <c r="G58" s="26" t="s">
        <v>2</v>
      </c>
      <c r="H58" s="26" t="s">
        <v>105</v>
      </c>
      <c r="I58" s="26" t="s">
        <v>65</v>
      </c>
      <c r="J58" s="26" t="s">
        <v>28</v>
      </c>
      <c r="K58" s="26" t="s">
        <v>40</v>
      </c>
      <c r="L58" s="27" t="s">
        <v>33</v>
      </c>
      <c r="M58" s="29">
        <v>16</v>
      </c>
      <c r="N58" s="29">
        <v>35</v>
      </c>
      <c r="O58" s="29">
        <v>2</v>
      </c>
      <c r="P58" s="30"/>
      <c r="Q58" s="31">
        <f t="shared" si="0"/>
        <v>0</v>
      </c>
      <c r="R58" s="3"/>
      <c r="S58" s="3"/>
      <c r="T58" s="3"/>
      <c r="U58" s="3"/>
      <c r="V58" s="3"/>
      <c r="W58" s="3"/>
      <c r="X58" s="3"/>
    </row>
    <row r="59" spans="1:24" ht="20" customHeight="1" x14ac:dyDescent="0.25">
      <c r="A59" s="3"/>
      <c r="B59" s="48"/>
      <c r="C59" s="26" t="s">
        <v>57</v>
      </c>
      <c r="D59" s="41" t="s">
        <v>145</v>
      </c>
      <c r="E59" s="28" t="s">
        <v>231</v>
      </c>
      <c r="F59" s="26">
        <v>95062900</v>
      </c>
      <c r="G59" s="26" t="s">
        <v>2</v>
      </c>
      <c r="H59" s="26" t="s">
        <v>105</v>
      </c>
      <c r="I59" s="26" t="s">
        <v>65</v>
      </c>
      <c r="J59" s="26" t="s">
        <v>28</v>
      </c>
      <c r="K59" s="26" t="s">
        <v>40</v>
      </c>
      <c r="L59" s="27" t="s">
        <v>34</v>
      </c>
      <c r="M59" s="29">
        <v>16</v>
      </c>
      <c r="N59" s="29">
        <v>35</v>
      </c>
      <c r="O59" s="29">
        <v>2</v>
      </c>
      <c r="P59" s="30"/>
      <c r="Q59" s="31">
        <f t="shared" si="0"/>
        <v>0</v>
      </c>
      <c r="R59" s="3"/>
      <c r="S59" s="3"/>
      <c r="T59" s="3"/>
      <c r="U59" s="3"/>
      <c r="V59" s="3"/>
      <c r="W59" s="3"/>
      <c r="X59" s="3"/>
    </row>
    <row r="60" spans="1:24" ht="20" customHeight="1" x14ac:dyDescent="0.25">
      <c r="A60" s="3"/>
      <c r="B60" s="48"/>
      <c r="C60" s="26" t="s">
        <v>57</v>
      </c>
      <c r="D60" s="41" t="s">
        <v>146</v>
      </c>
      <c r="E60" s="28" t="s">
        <v>232</v>
      </c>
      <c r="F60" s="26">
        <v>95062900</v>
      </c>
      <c r="G60" s="26" t="s">
        <v>2</v>
      </c>
      <c r="H60" s="26" t="s">
        <v>105</v>
      </c>
      <c r="I60" s="26" t="s">
        <v>65</v>
      </c>
      <c r="J60" s="26" t="s">
        <v>28</v>
      </c>
      <c r="K60" s="26" t="s">
        <v>40</v>
      </c>
      <c r="L60" s="27" t="s">
        <v>35</v>
      </c>
      <c r="M60" s="29">
        <v>16</v>
      </c>
      <c r="N60" s="29">
        <v>35</v>
      </c>
      <c r="O60" s="29">
        <v>2</v>
      </c>
      <c r="P60" s="30"/>
      <c r="Q60" s="31">
        <f t="shared" si="0"/>
        <v>0</v>
      </c>
      <c r="R60" s="3"/>
      <c r="S60" s="3"/>
      <c r="T60" s="3"/>
      <c r="U60" s="3"/>
      <c r="V60" s="3"/>
      <c r="W60" s="3"/>
      <c r="X60" s="3"/>
    </row>
    <row r="61" spans="1:24" ht="20" customHeight="1" x14ac:dyDescent="0.25">
      <c r="A61" s="3"/>
      <c r="B61" s="48"/>
      <c r="C61" s="26" t="s">
        <v>57</v>
      </c>
      <c r="D61" s="41" t="s">
        <v>147</v>
      </c>
      <c r="E61" s="28" t="s">
        <v>233</v>
      </c>
      <c r="F61" s="26">
        <v>95062900</v>
      </c>
      <c r="G61" s="26" t="s">
        <v>2</v>
      </c>
      <c r="H61" s="26" t="s">
        <v>105</v>
      </c>
      <c r="I61" s="26" t="s">
        <v>65</v>
      </c>
      <c r="J61" s="26" t="s">
        <v>28</v>
      </c>
      <c r="K61" s="26" t="s">
        <v>40</v>
      </c>
      <c r="L61" s="27" t="s">
        <v>36</v>
      </c>
      <c r="M61" s="29">
        <v>16</v>
      </c>
      <c r="N61" s="29">
        <v>35</v>
      </c>
      <c r="O61" s="29">
        <v>2</v>
      </c>
      <c r="P61" s="30"/>
      <c r="Q61" s="31">
        <f t="shared" si="0"/>
        <v>0</v>
      </c>
      <c r="R61" s="3"/>
      <c r="S61" s="3"/>
      <c r="T61" s="3"/>
      <c r="U61" s="3"/>
      <c r="V61" s="3"/>
      <c r="W61" s="3"/>
      <c r="X61" s="3"/>
    </row>
    <row r="62" spans="1:24" ht="20" customHeight="1" x14ac:dyDescent="0.25">
      <c r="A62" s="3"/>
      <c r="B62" s="48"/>
      <c r="C62" s="26" t="s">
        <v>57</v>
      </c>
      <c r="D62" s="41" t="s">
        <v>148</v>
      </c>
      <c r="E62" s="28" t="s">
        <v>188</v>
      </c>
      <c r="F62" s="26">
        <v>95062900</v>
      </c>
      <c r="G62" s="26" t="s">
        <v>2</v>
      </c>
      <c r="H62" s="26" t="s">
        <v>105</v>
      </c>
      <c r="I62" s="26" t="s">
        <v>65</v>
      </c>
      <c r="J62" s="26" t="s">
        <v>28</v>
      </c>
      <c r="K62" s="26" t="s">
        <v>40</v>
      </c>
      <c r="L62" s="27" t="s">
        <v>37</v>
      </c>
      <c r="M62" s="29">
        <v>16</v>
      </c>
      <c r="N62" s="29">
        <v>35</v>
      </c>
      <c r="O62" s="29">
        <v>2</v>
      </c>
      <c r="P62" s="30"/>
      <c r="Q62" s="31">
        <f t="shared" si="0"/>
        <v>0</v>
      </c>
      <c r="R62" s="3"/>
      <c r="S62" s="3"/>
      <c r="T62" s="3"/>
      <c r="U62" s="3"/>
      <c r="V62" s="3"/>
      <c r="W62" s="3"/>
      <c r="X62" s="3"/>
    </row>
    <row r="63" spans="1:24" ht="20" customHeight="1" x14ac:dyDescent="0.25">
      <c r="A63" s="3"/>
      <c r="B63" s="48"/>
      <c r="C63" s="26" t="s">
        <v>57</v>
      </c>
      <c r="D63" s="41" t="s">
        <v>149</v>
      </c>
      <c r="E63" s="28" t="s">
        <v>234</v>
      </c>
      <c r="F63" s="26">
        <v>95062900</v>
      </c>
      <c r="G63" s="26" t="s">
        <v>2</v>
      </c>
      <c r="H63" s="26" t="s">
        <v>105</v>
      </c>
      <c r="I63" s="26" t="s">
        <v>65</v>
      </c>
      <c r="J63" s="26" t="s">
        <v>28</v>
      </c>
      <c r="K63" s="26" t="s">
        <v>40</v>
      </c>
      <c r="L63" s="27" t="s">
        <v>39</v>
      </c>
      <c r="M63" s="29">
        <v>16</v>
      </c>
      <c r="N63" s="29">
        <v>35</v>
      </c>
      <c r="O63" s="29">
        <v>2</v>
      </c>
      <c r="P63" s="30"/>
      <c r="Q63" s="31">
        <f t="shared" si="0"/>
        <v>0</v>
      </c>
      <c r="R63" s="3"/>
      <c r="S63" s="3"/>
      <c r="T63" s="3"/>
      <c r="U63" s="3"/>
      <c r="V63" s="3"/>
      <c r="W63" s="3"/>
      <c r="X63" s="3"/>
    </row>
    <row r="64" spans="1:24" ht="20" customHeight="1" x14ac:dyDescent="0.25">
      <c r="A64" s="3"/>
      <c r="B64" s="48"/>
      <c r="C64" s="26" t="s">
        <v>57</v>
      </c>
      <c r="D64" s="27" t="s">
        <v>150</v>
      </c>
      <c r="E64" s="28" t="s">
        <v>190</v>
      </c>
      <c r="F64" s="26">
        <v>95062900</v>
      </c>
      <c r="G64" s="26" t="s">
        <v>2</v>
      </c>
      <c r="H64" s="26" t="s">
        <v>105</v>
      </c>
      <c r="I64" s="26" t="s">
        <v>65</v>
      </c>
      <c r="J64" s="26" t="s">
        <v>28</v>
      </c>
      <c r="K64" s="26" t="s">
        <v>40</v>
      </c>
      <c r="L64" s="27" t="s">
        <v>48</v>
      </c>
      <c r="M64" s="29">
        <v>16</v>
      </c>
      <c r="N64" s="29">
        <v>35</v>
      </c>
      <c r="O64" s="29">
        <v>2</v>
      </c>
      <c r="P64" s="30"/>
      <c r="Q64" s="31">
        <f t="shared" si="0"/>
        <v>0</v>
      </c>
      <c r="R64" s="3"/>
      <c r="S64" s="3"/>
      <c r="T64" s="3"/>
      <c r="U64" s="3"/>
      <c r="V64" s="3"/>
      <c r="W64" s="3"/>
      <c r="X64" s="3"/>
    </row>
    <row r="65" spans="1:24" ht="20" customHeight="1" x14ac:dyDescent="0.25">
      <c r="A65" s="3"/>
      <c r="B65" s="48"/>
      <c r="C65" s="26" t="s">
        <v>57</v>
      </c>
      <c r="D65" s="32" t="s">
        <v>151</v>
      </c>
      <c r="E65" s="28" t="s">
        <v>191</v>
      </c>
      <c r="F65" s="26">
        <v>95062900</v>
      </c>
      <c r="G65" s="26" t="s">
        <v>2</v>
      </c>
      <c r="H65" s="26" t="s">
        <v>105</v>
      </c>
      <c r="I65" s="26" t="s">
        <v>65</v>
      </c>
      <c r="J65" s="26" t="s">
        <v>28</v>
      </c>
      <c r="K65" s="26" t="s">
        <v>40</v>
      </c>
      <c r="L65" s="27" t="s">
        <v>51</v>
      </c>
      <c r="M65" s="29">
        <v>16</v>
      </c>
      <c r="N65" s="29">
        <v>35</v>
      </c>
      <c r="O65" s="29">
        <v>2</v>
      </c>
      <c r="P65" s="30"/>
      <c r="Q65" s="31">
        <f t="shared" si="0"/>
        <v>0</v>
      </c>
      <c r="R65" s="3"/>
      <c r="S65" s="3"/>
      <c r="T65" s="3"/>
      <c r="U65" s="3"/>
      <c r="V65" s="3"/>
      <c r="W65" s="3"/>
      <c r="X65" s="3"/>
    </row>
    <row r="66" spans="1:24" ht="20" customHeight="1" x14ac:dyDescent="0.25">
      <c r="A66" s="3"/>
      <c r="B66" s="48"/>
      <c r="C66" s="26" t="s">
        <v>57</v>
      </c>
      <c r="D66" s="32" t="s">
        <v>152</v>
      </c>
      <c r="E66" s="28" t="s">
        <v>192</v>
      </c>
      <c r="F66" s="26">
        <v>95062900</v>
      </c>
      <c r="G66" s="26" t="s">
        <v>2</v>
      </c>
      <c r="H66" s="26" t="s">
        <v>105</v>
      </c>
      <c r="I66" s="26" t="s">
        <v>65</v>
      </c>
      <c r="J66" s="26" t="s">
        <v>28</v>
      </c>
      <c r="K66" s="26" t="s">
        <v>40</v>
      </c>
      <c r="L66" s="27" t="s">
        <v>47</v>
      </c>
      <c r="M66" s="29">
        <v>16</v>
      </c>
      <c r="N66" s="29">
        <v>35</v>
      </c>
      <c r="O66" s="29">
        <v>2</v>
      </c>
      <c r="P66" s="30"/>
      <c r="Q66" s="31">
        <f t="shared" si="0"/>
        <v>0</v>
      </c>
      <c r="R66" s="3"/>
      <c r="S66" s="3"/>
      <c r="T66" s="3"/>
      <c r="U66" s="3"/>
      <c r="V66" s="3"/>
      <c r="W66" s="3"/>
      <c r="X66" s="3"/>
    </row>
    <row r="67" spans="1:24" ht="20" customHeight="1" x14ac:dyDescent="0.25">
      <c r="A67" s="3"/>
      <c r="B67" s="48"/>
      <c r="C67" s="26" t="s">
        <v>57</v>
      </c>
      <c r="D67" s="32" t="s">
        <v>153</v>
      </c>
      <c r="E67" s="28" t="s">
        <v>193</v>
      </c>
      <c r="F67" s="26">
        <v>95062900</v>
      </c>
      <c r="G67" s="26" t="s">
        <v>2</v>
      </c>
      <c r="H67" s="26" t="s">
        <v>105</v>
      </c>
      <c r="I67" s="26" t="s">
        <v>65</v>
      </c>
      <c r="J67" s="26" t="s">
        <v>28</v>
      </c>
      <c r="K67" s="26" t="s">
        <v>40</v>
      </c>
      <c r="L67" s="27" t="s">
        <v>45</v>
      </c>
      <c r="M67" s="29">
        <v>16</v>
      </c>
      <c r="N67" s="29">
        <v>35</v>
      </c>
      <c r="O67" s="29">
        <v>2</v>
      </c>
      <c r="P67" s="30"/>
      <c r="Q67" s="31">
        <f t="shared" si="0"/>
        <v>0</v>
      </c>
      <c r="R67" s="3"/>
      <c r="S67" s="3"/>
      <c r="T67" s="3"/>
      <c r="U67" s="3"/>
      <c r="V67" s="3"/>
      <c r="W67" s="3"/>
      <c r="X67" s="3"/>
    </row>
    <row r="68" spans="1:24" ht="20" customHeight="1" thickBot="1" x14ac:dyDescent="0.3">
      <c r="A68" s="3"/>
      <c r="B68" s="49"/>
      <c r="C68" s="33" t="s">
        <v>57</v>
      </c>
      <c r="D68" s="32" t="s">
        <v>154</v>
      </c>
      <c r="E68" s="35" t="s">
        <v>194</v>
      </c>
      <c r="F68" s="26">
        <v>95062900</v>
      </c>
      <c r="G68" s="33" t="s">
        <v>2</v>
      </c>
      <c r="H68" s="26" t="s">
        <v>105</v>
      </c>
      <c r="I68" s="26" t="s">
        <v>65</v>
      </c>
      <c r="J68" s="33" t="s">
        <v>28</v>
      </c>
      <c r="K68" s="33" t="s">
        <v>40</v>
      </c>
      <c r="L68" s="36" t="s">
        <v>46</v>
      </c>
      <c r="M68" s="37">
        <v>16</v>
      </c>
      <c r="N68" s="37">
        <v>35</v>
      </c>
      <c r="O68" s="37">
        <v>2</v>
      </c>
      <c r="P68" s="38"/>
      <c r="Q68" s="39">
        <f t="shared" si="0"/>
        <v>0</v>
      </c>
      <c r="R68" s="3"/>
      <c r="S68" s="3"/>
      <c r="T68" s="3"/>
      <c r="U68" s="3"/>
      <c r="V68" s="3"/>
      <c r="W68" s="3"/>
      <c r="X68" s="3"/>
    </row>
    <row r="69" spans="1:24" ht="20" customHeight="1" x14ac:dyDescent="0.25">
      <c r="A69" s="3"/>
      <c r="B69" s="47" t="s">
        <v>25</v>
      </c>
      <c r="C69" s="20" t="s">
        <v>23</v>
      </c>
      <c r="D69" s="42" t="s">
        <v>155</v>
      </c>
      <c r="E69" s="22" t="s">
        <v>129</v>
      </c>
      <c r="F69" s="20">
        <v>95062900</v>
      </c>
      <c r="G69" s="20" t="s">
        <v>2</v>
      </c>
      <c r="H69" s="20" t="s">
        <v>69</v>
      </c>
      <c r="I69" s="20" t="s">
        <v>66</v>
      </c>
      <c r="J69" s="20" t="s">
        <v>28</v>
      </c>
      <c r="K69" s="20" t="s">
        <v>40</v>
      </c>
      <c r="L69" s="21" t="s">
        <v>50</v>
      </c>
      <c r="M69" s="23">
        <v>18</v>
      </c>
      <c r="N69" s="23">
        <v>49</v>
      </c>
      <c r="O69" s="23">
        <v>2</v>
      </c>
      <c r="P69" s="24"/>
      <c r="Q69" s="25">
        <f t="shared" si="0"/>
        <v>0</v>
      </c>
      <c r="R69" s="3"/>
      <c r="S69" s="3"/>
      <c r="T69" s="3"/>
      <c r="U69" s="3"/>
      <c r="V69" s="3"/>
      <c r="W69" s="3"/>
      <c r="X69" s="3"/>
    </row>
    <row r="70" spans="1:24" ht="20" customHeight="1" x14ac:dyDescent="0.25">
      <c r="A70" s="3"/>
      <c r="B70" s="48"/>
      <c r="C70" s="26" t="s">
        <v>23</v>
      </c>
      <c r="D70" s="41" t="s">
        <v>156</v>
      </c>
      <c r="E70" s="28" t="s">
        <v>130</v>
      </c>
      <c r="F70" s="26">
        <v>95062900</v>
      </c>
      <c r="G70" s="26" t="s">
        <v>2</v>
      </c>
      <c r="H70" s="26" t="s">
        <v>69</v>
      </c>
      <c r="I70" s="26" t="s">
        <v>66</v>
      </c>
      <c r="J70" s="26" t="s">
        <v>28</v>
      </c>
      <c r="K70" s="26" t="s">
        <v>40</v>
      </c>
      <c r="L70" s="27" t="s">
        <v>29</v>
      </c>
      <c r="M70" s="29">
        <v>18</v>
      </c>
      <c r="N70" s="29">
        <v>49</v>
      </c>
      <c r="O70" s="29">
        <v>2</v>
      </c>
      <c r="P70" s="30"/>
      <c r="Q70" s="31">
        <f t="shared" si="0"/>
        <v>0</v>
      </c>
      <c r="R70" s="3"/>
      <c r="S70" s="3"/>
      <c r="T70" s="3"/>
      <c r="U70" s="3"/>
      <c r="V70" s="3"/>
      <c r="W70" s="3"/>
      <c r="X70" s="3"/>
    </row>
    <row r="71" spans="1:24" ht="20" customHeight="1" x14ac:dyDescent="0.25">
      <c r="A71" s="3"/>
      <c r="B71" s="48"/>
      <c r="C71" s="26" t="s">
        <v>23</v>
      </c>
      <c r="D71" s="27" t="s">
        <v>157</v>
      </c>
      <c r="E71" s="28" t="s">
        <v>131</v>
      </c>
      <c r="F71" s="26">
        <v>95062900</v>
      </c>
      <c r="G71" s="26" t="s">
        <v>2</v>
      </c>
      <c r="H71" s="26" t="s">
        <v>69</v>
      </c>
      <c r="I71" s="26" t="s">
        <v>66</v>
      </c>
      <c r="J71" s="26" t="s">
        <v>28</v>
      </c>
      <c r="K71" s="26" t="s">
        <v>40</v>
      </c>
      <c r="L71" s="27" t="s">
        <v>30</v>
      </c>
      <c r="M71" s="29">
        <v>18</v>
      </c>
      <c r="N71" s="29">
        <v>49</v>
      </c>
      <c r="O71" s="29">
        <v>2</v>
      </c>
      <c r="P71" s="30"/>
      <c r="Q71" s="31">
        <f t="shared" si="0"/>
        <v>0</v>
      </c>
      <c r="R71" s="3"/>
      <c r="S71" s="3"/>
      <c r="T71" s="3"/>
      <c r="U71" s="3"/>
      <c r="V71" s="3"/>
      <c r="W71" s="3"/>
      <c r="X71" s="3"/>
    </row>
    <row r="72" spans="1:24" ht="20" customHeight="1" x14ac:dyDescent="0.25">
      <c r="A72" s="3"/>
      <c r="B72" s="48"/>
      <c r="C72" s="26" t="s">
        <v>23</v>
      </c>
      <c r="D72" s="27" t="s">
        <v>158</v>
      </c>
      <c r="E72" s="28" t="s">
        <v>132</v>
      </c>
      <c r="F72" s="26">
        <v>95062900</v>
      </c>
      <c r="G72" s="26" t="s">
        <v>2</v>
      </c>
      <c r="H72" s="26" t="s">
        <v>69</v>
      </c>
      <c r="I72" s="26" t="s">
        <v>66</v>
      </c>
      <c r="J72" s="26" t="s">
        <v>28</v>
      </c>
      <c r="K72" s="26" t="s">
        <v>40</v>
      </c>
      <c r="L72" s="27" t="s">
        <v>31</v>
      </c>
      <c r="M72" s="29">
        <v>18</v>
      </c>
      <c r="N72" s="29">
        <v>49</v>
      </c>
      <c r="O72" s="29">
        <v>2</v>
      </c>
      <c r="P72" s="30"/>
      <c r="Q72" s="31">
        <f t="shared" si="0"/>
        <v>0</v>
      </c>
      <c r="R72" s="3"/>
      <c r="S72" s="3"/>
      <c r="T72" s="3"/>
      <c r="U72" s="3"/>
      <c r="V72" s="3"/>
      <c r="W72" s="3"/>
      <c r="X72" s="3"/>
    </row>
    <row r="73" spans="1:24" ht="20" customHeight="1" x14ac:dyDescent="0.25">
      <c r="A73" s="3"/>
      <c r="B73" s="48"/>
      <c r="C73" s="26" t="s">
        <v>23</v>
      </c>
      <c r="D73" s="27" t="s">
        <v>159</v>
      </c>
      <c r="E73" s="28" t="s">
        <v>133</v>
      </c>
      <c r="F73" s="26">
        <v>95062900</v>
      </c>
      <c r="G73" s="26" t="s">
        <v>2</v>
      </c>
      <c r="H73" s="26" t="s">
        <v>69</v>
      </c>
      <c r="I73" s="26" t="s">
        <v>66</v>
      </c>
      <c r="J73" s="26" t="s">
        <v>28</v>
      </c>
      <c r="K73" s="26" t="s">
        <v>40</v>
      </c>
      <c r="L73" s="27" t="s">
        <v>38</v>
      </c>
      <c r="M73" s="29">
        <v>18</v>
      </c>
      <c r="N73" s="29">
        <v>49</v>
      </c>
      <c r="O73" s="29">
        <v>2</v>
      </c>
      <c r="P73" s="30"/>
      <c r="Q73" s="31">
        <f t="shared" si="0"/>
        <v>0</v>
      </c>
      <c r="R73" s="3"/>
      <c r="S73" s="3"/>
      <c r="T73" s="3"/>
      <c r="U73" s="3"/>
      <c r="V73" s="3"/>
      <c r="W73" s="3"/>
      <c r="X73" s="3"/>
    </row>
    <row r="74" spans="1:24" ht="20" customHeight="1" x14ac:dyDescent="0.25">
      <c r="A74" s="3"/>
      <c r="B74" s="48"/>
      <c r="C74" s="26" t="s">
        <v>23</v>
      </c>
      <c r="D74" s="27" t="s">
        <v>176</v>
      </c>
      <c r="E74" s="28" t="s">
        <v>195</v>
      </c>
      <c r="F74" s="26">
        <v>95062900</v>
      </c>
      <c r="G74" s="26" t="s">
        <v>2</v>
      </c>
      <c r="H74" s="26" t="s">
        <v>69</v>
      </c>
      <c r="I74" s="26" t="s">
        <v>66</v>
      </c>
      <c r="J74" s="26" t="s">
        <v>28</v>
      </c>
      <c r="K74" s="26" t="s">
        <v>40</v>
      </c>
      <c r="L74" s="27" t="s">
        <v>32</v>
      </c>
      <c r="M74" s="29">
        <v>18</v>
      </c>
      <c r="N74" s="29">
        <v>49</v>
      </c>
      <c r="O74" s="29">
        <v>2</v>
      </c>
      <c r="P74" s="30"/>
      <c r="Q74" s="31">
        <f t="shared" si="0"/>
        <v>0</v>
      </c>
      <c r="R74" s="3"/>
      <c r="S74" s="3"/>
      <c r="T74" s="3"/>
      <c r="U74" s="3"/>
      <c r="V74" s="3"/>
      <c r="W74" s="3"/>
      <c r="X74" s="3"/>
    </row>
    <row r="75" spans="1:24" ht="20" customHeight="1" x14ac:dyDescent="0.25">
      <c r="A75" s="3"/>
      <c r="B75" s="48"/>
      <c r="C75" s="26" t="s">
        <v>23</v>
      </c>
      <c r="D75" s="41" t="s">
        <v>160</v>
      </c>
      <c r="E75" s="28" t="s">
        <v>134</v>
      </c>
      <c r="F75" s="26">
        <v>95062900</v>
      </c>
      <c r="G75" s="26" t="s">
        <v>2</v>
      </c>
      <c r="H75" s="26" t="s">
        <v>69</v>
      </c>
      <c r="I75" s="26" t="s">
        <v>66</v>
      </c>
      <c r="J75" s="26" t="s">
        <v>28</v>
      </c>
      <c r="K75" s="26" t="s">
        <v>40</v>
      </c>
      <c r="L75" s="27" t="s">
        <v>33</v>
      </c>
      <c r="M75" s="29">
        <v>18</v>
      </c>
      <c r="N75" s="29">
        <v>49</v>
      </c>
      <c r="O75" s="29">
        <v>2</v>
      </c>
      <c r="P75" s="30"/>
      <c r="Q75" s="31">
        <f t="shared" si="0"/>
        <v>0</v>
      </c>
      <c r="R75" s="3"/>
      <c r="S75" s="3"/>
      <c r="T75" s="3"/>
      <c r="U75" s="3"/>
      <c r="V75" s="3"/>
      <c r="W75" s="3"/>
      <c r="X75" s="3"/>
    </row>
    <row r="76" spans="1:24" ht="20" customHeight="1" x14ac:dyDescent="0.25">
      <c r="A76" s="3"/>
      <c r="B76" s="48"/>
      <c r="C76" s="26" t="s">
        <v>23</v>
      </c>
      <c r="D76" s="41" t="s">
        <v>177</v>
      </c>
      <c r="E76" s="28" t="s">
        <v>213</v>
      </c>
      <c r="F76" s="26">
        <v>95062900</v>
      </c>
      <c r="G76" s="26" t="s">
        <v>2</v>
      </c>
      <c r="H76" s="26" t="s">
        <v>69</v>
      </c>
      <c r="I76" s="26" t="s">
        <v>66</v>
      </c>
      <c r="J76" s="26" t="s">
        <v>28</v>
      </c>
      <c r="K76" s="26" t="s">
        <v>40</v>
      </c>
      <c r="L76" s="27" t="s">
        <v>34</v>
      </c>
      <c r="M76" s="29">
        <v>18</v>
      </c>
      <c r="N76" s="29">
        <v>49</v>
      </c>
      <c r="O76" s="29">
        <v>2</v>
      </c>
      <c r="P76" s="30"/>
      <c r="Q76" s="31">
        <f t="shared" si="0"/>
        <v>0</v>
      </c>
      <c r="R76" s="3"/>
      <c r="S76" s="3"/>
      <c r="T76" s="3"/>
      <c r="U76" s="3"/>
      <c r="V76" s="3"/>
      <c r="W76" s="3"/>
      <c r="X76" s="3"/>
    </row>
    <row r="77" spans="1:24" ht="20" customHeight="1" x14ac:dyDescent="0.25">
      <c r="A77" s="3"/>
      <c r="B77" s="48"/>
      <c r="C77" s="26" t="s">
        <v>23</v>
      </c>
      <c r="D77" s="41" t="s">
        <v>161</v>
      </c>
      <c r="E77" s="28" t="s">
        <v>135</v>
      </c>
      <c r="F77" s="26">
        <v>95062900</v>
      </c>
      <c r="G77" s="26" t="s">
        <v>2</v>
      </c>
      <c r="H77" s="26" t="s">
        <v>69</v>
      </c>
      <c r="I77" s="26" t="s">
        <v>66</v>
      </c>
      <c r="J77" s="26" t="s">
        <v>28</v>
      </c>
      <c r="K77" s="26" t="s">
        <v>40</v>
      </c>
      <c r="L77" s="27" t="s">
        <v>35</v>
      </c>
      <c r="M77" s="29">
        <v>18</v>
      </c>
      <c r="N77" s="29">
        <v>49</v>
      </c>
      <c r="O77" s="29">
        <v>2</v>
      </c>
      <c r="P77" s="30"/>
      <c r="Q77" s="31">
        <f t="shared" si="0"/>
        <v>0</v>
      </c>
      <c r="R77" s="3"/>
      <c r="S77" s="3"/>
      <c r="T77" s="3"/>
      <c r="U77" s="3"/>
      <c r="V77" s="3"/>
      <c r="W77" s="3"/>
      <c r="X77" s="3"/>
    </row>
    <row r="78" spans="1:24" ht="20" customHeight="1" x14ac:dyDescent="0.25">
      <c r="A78" s="3"/>
      <c r="B78" s="48"/>
      <c r="C78" s="26" t="s">
        <v>23</v>
      </c>
      <c r="D78" s="41" t="s">
        <v>179</v>
      </c>
      <c r="E78" s="28" t="s">
        <v>216</v>
      </c>
      <c r="F78" s="26">
        <v>95062900</v>
      </c>
      <c r="G78" s="26" t="s">
        <v>2</v>
      </c>
      <c r="H78" s="26" t="s">
        <v>69</v>
      </c>
      <c r="I78" s="26" t="s">
        <v>66</v>
      </c>
      <c r="J78" s="26" t="s">
        <v>28</v>
      </c>
      <c r="K78" s="26" t="s">
        <v>40</v>
      </c>
      <c r="L78" s="27" t="s">
        <v>36</v>
      </c>
      <c r="M78" s="29">
        <v>18</v>
      </c>
      <c r="N78" s="29">
        <v>49</v>
      </c>
      <c r="O78" s="29">
        <v>2</v>
      </c>
      <c r="P78" s="30"/>
      <c r="Q78" s="31">
        <f t="shared" si="0"/>
        <v>0</v>
      </c>
      <c r="R78" s="3"/>
      <c r="S78" s="3"/>
      <c r="T78" s="3"/>
      <c r="U78" s="3"/>
      <c r="V78" s="3"/>
      <c r="W78" s="3"/>
      <c r="X78" s="3"/>
    </row>
    <row r="79" spans="1:24" ht="20" customHeight="1" x14ac:dyDescent="0.25">
      <c r="A79" s="3"/>
      <c r="B79" s="48"/>
      <c r="C79" s="26" t="s">
        <v>23</v>
      </c>
      <c r="D79" s="41" t="s">
        <v>162</v>
      </c>
      <c r="E79" s="28" t="s">
        <v>136</v>
      </c>
      <c r="F79" s="26">
        <v>95062900</v>
      </c>
      <c r="G79" s="26" t="s">
        <v>2</v>
      </c>
      <c r="H79" s="26" t="s">
        <v>69</v>
      </c>
      <c r="I79" s="26" t="s">
        <v>66</v>
      </c>
      <c r="J79" s="26" t="s">
        <v>28</v>
      </c>
      <c r="K79" s="26" t="s">
        <v>40</v>
      </c>
      <c r="L79" s="27" t="s">
        <v>37</v>
      </c>
      <c r="M79" s="29">
        <v>18</v>
      </c>
      <c r="N79" s="29">
        <v>49</v>
      </c>
      <c r="O79" s="29">
        <v>2</v>
      </c>
      <c r="P79" s="30"/>
      <c r="Q79" s="31">
        <f t="shared" si="0"/>
        <v>0</v>
      </c>
      <c r="R79" s="3"/>
      <c r="S79" s="3"/>
      <c r="T79" s="3"/>
      <c r="U79" s="3"/>
      <c r="V79" s="3"/>
      <c r="W79" s="3"/>
      <c r="X79" s="3"/>
    </row>
    <row r="80" spans="1:24" ht="20" customHeight="1" x14ac:dyDescent="0.25">
      <c r="A80" s="3"/>
      <c r="B80" s="48"/>
      <c r="C80" s="26" t="s">
        <v>23</v>
      </c>
      <c r="D80" s="32" t="s">
        <v>178</v>
      </c>
      <c r="E80" s="28" t="s">
        <v>196</v>
      </c>
      <c r="F80" s="26">
        <v>95062900</v>
      </c>
      <c r="G80" s="26" t="s">
        <v>2</v>
      </c>
      <c r="H80" s="26" t="s">
        <v>69</v>
      </c>
      <c r="I80" s="26" t="s">
        <v>66</v>
      </c>
      <c r="J80" s="26" t="s">
        <v>28</v>
      </c>
      <c r="K80" s="26" t="s">
        <v>40</v>
      </c>
      <c r="L80" s="27" t="s">
        <v>39</v>
      </c>
      <c r="M80" s="29">
        <v>18</v>
      </c>
      <c r="N80" s="29">
        <v>49</v>
      </c>
      <c r="O80" s="29">
        <v>2</v>
      </c>
      <c r="P80" s="30"/>
      <c r="Q80" s="31">
        <f t="shared" si="0"/>
        <v>0</v>
      </c>
      <c r="R80" s="3"/>
      <c r="S80" s="3"/>
      <c r="T80" s="3"/>
      <c r="U80" s="3"/>
      <c r="V80" s="3"/>
      <c r="W80" s="3"/>
      <c r="X80" s="3"/>
    </row>
    <row r="81" spans="1:24" ht="20" customHeight="1" x14ac:dyDescent="0.25">
      <c r="A81" s="3"/>
      <c r="B81" s="48"/>
      <c r="C81" s="26" t="s">
        <v>23</v>
      </c>
      <c r="D81" s="27" t="s">
        <v>180</v>
      </c>
      <c r="E81" s="28" t="s">
        <v>217</v>
      </c>
      <c r="F81" s="26">
        <v>95062900</v>
      </c>
      <c r="G81" s="26" t="s">
        <v>2</v>
      </c>
      <c r="H81" s="26" t="s">
        <v>69</v>
      </c>
      <c r="I81" s="26" t="s">
        <v>66</v>
      </c>
      <c r="J81" s="26" t="s">
        <v>28</v>
      </c>
      <c r="K81" s="26" t="s">
        <v>40</v>
      </c>
      <c r="L81" s="27" t="s">
        <v>48</v>
      </c>
      <c r="M81" s="29">
        <v>18</v>
      </c>
      <c r="N81" s="29">
        <v>49</v>
      </c>
      <c r="O81" s="29">
        <v>2</v>
      </c>
      <c r="P81" s="30"/>
      <c r="Q81" s="31">
        <f t="shared" si="0"/>
        <v>0</v>
      </c>
      <c r="R81" s="3"/>
      <c r="S81" s="3"/>
      <c r="T81" s="3"/>
      <c r="U81" s="3"/>
      <c r="V81" s="3"/>
      <c r="W81" s="3"/>
      <c r="X81" s="3"/>
    </row>
    <row r="82" spans="1:24" ht="20" customHeight="1" x14ac:dyDescent="0.25">
      <c r="A82" s="3"/>
      <c r="B82" s="48"/>
      <c r="C82" s="26" t="s">
        <v>23</v>
      </c>
      <c r="D82" s="32" t="s">
        <v>181</v>
      </c>
      <c r="E82" s="28" t="s">
        <v>227</v>
      </c>
      <c r="F82" s="26">
        <v>95062900</v>
      </c>
      <c r="G82" s="26" t="s">
        <v>2</v>
      </c>
      <c r="H82" s="26" t="s">
        <v>69</v>
      </c>
      <c r="I82" s="26" t="s">
        <v>66</v>
      </c>
      <c r="J82" s="26" t="s">
        <v>28</v>
      </c>
      <c r="K82" s="26" t="s">
        <v>40</v>
      </c>
      <c r="L82" s="27" t="s">
        <v>51</v>
      </c>
      <c r="M82" s="29">
        <v>18</v>
      </c>
      <c r="N82" s="29">
        <v>49</v>
      </c>
      <c r="O82" s="29">
        <v>2</v>
      </c>
      <c r="P82" s="30"/>
      <c r="Q82" s="31">
        <f t="shared" si="0"/>
        <v>0</v>
      </c>
      <c r="R82" s="3"/>
      <c r="S82" s="3"/>
      <c r="T82" s="3"/>
      <c r="U82" s="3"/>
      <c r="V82" s="3"/>
      <c r="W82" s="3"/>
      <c r="X82" s="3"/>
    </row>
    <row r="83" spans="1:24" ht="20" customHeight="1" x14ac:dyDescent="0.25">
      <c r="A83" s="3"/>
      <c r="B83" s="48"/>
      <c r="C83" s="26" t="s">
        <v>23</v>
      </c>
      <c r="D83" s="32" t="s">
        <v>182</v>
      </c>
      <c r="E83" s="28" t="s">
        <v>198</v>
      </c>
      <c r="F83" s="26">
        <v>95062900</v>
      </c>
      <c r="G83" s="26" t="s">
        <v>2</v>
      </c>
      <c r="H83" s="26" t="s">
        <v>69</v>
      </c>
      <c r="I83" s="26" t="s">
        <v>66</v>
      </c>
      <c r="J83" s="26" t="s">
        <v>28</v>
      </c>
      <c r="K83" s="26" t="s">
        <v>40</v>
      </c>
      <c r="L83" s="27" t="s">
        <v>47</v>
      </c>
      <c r="M83" s="29">
        <v>18</v>
      </c>
      <c r="N83" s="29">
        <v>49</v>
      </c>
      <c r="O83" s="29">
        <v>2</v>
      </c>
      <c r="P83" s="30"/>
      <c r="Q83" s="31">
        <f t="shared" ref="Q83:Q100" si="1">M83*P83</f>
        <v>0</v>
      </c>
      <c r="R83" s="3"/>
      <c r="S83" s="3"/>
      <c r="T83" s="3"/>
      <c r="U83" s="3"/>
      <c r="V83" s="3"/>
      <c r="W83" s="3"/>
      <c r="X83" s="3"/>
    </row>
    <row r="84" spans="1:24" ht="20" customHeight="1" x14ac:dyDescent="0.25">
      <c r="A84" s="3"/>
      <c r="B84" s="48"/>
      <c r="C84" s="26" t="s">
        <v>23</v>
      </c>
      <c r="D84" s="32" t="s">
        <v>183</v>
      </c>
      <c r="E84" s="28" t="s">
        <v>199</v>
      </c>
      <c r="F84" s="26">
        <v>95062900</v>
      </c>
      <c r="G84" s="26" t="s">
        <v>2</v>
      </c>
      <c r="H84" s="26" t="s">
        <v>69</v>
      </c>
      <c r="I84" s="26" t="s">
        <v>66</v>
      </c>
      <c r="J84" s="26" t="s">
        <v>28</v>
      </c>
      <c r="K84" s="26" t="s">
        <v>40</v>
      </c>
      <c r="L84" s="27" t="s">
        <v>45</v>
      </c>
      <c r="M84" s="29">
        <v>18</v>
      </c>
      <c r="N84" s="29">
        <v>49</v>
      </c>
      <c r="O84" s="29">
        <v>2</v>
      </c>
      <c r="P84" s="30"/>
      <c r="Q84" s="31">
        <f t="shared" si="1"/>
        <v>0</v>
      </c>
      <c r="R84" s="3"/>
      <c r="S84" s="3"/>
      <c r="T84" s="3"/>
      <c r="U84" s="3"/>
      <c r="V84" s="3"/>
      <c r="W84" s="3"/>
      <c r="X84" s="3"/>
    </row>
    <row r="85" spans="1:24" ht="20" customHeight="1" x14ac:dyDescent="0.25">
      <c r="A85" s="3"/>
      <c r="B85" s="48"/>
      <c r="C85" s="26" t="s">
        <v>23</v>
      </c>
      <c r="D85" s="32" t="s">
        <v>184</v>
      </c>
      <c r="E85" s="28" t="s">
        <v>200</v>
      </c>
      <c r="F85" s="26">
        <v>95062900</v>
      </c>
      <c r="G85" s="26" t="s">
        <v>2</v>
      </c>
      <c r="H85" s="26" t="s">
        <v>69</v>
      </c>
      <c r="I85" s="26" t="s">
        <v>66</v>
      </c>
      <c r="J85" s="26" t="s">
        <v>28</v>
      </c>
      <c r="K85" s="26" t="s">
        <v>40</v>
      </c>
      <c r="L85" s="27" t="s">
        <v>46</v>
      </c>
      <c r="M85" s="29">
        <v>18</v>
      </c>
      <c r="N85" s="29">
        <v>49</v>
      </c>
      <c r="O85" s="29">
        <v>2</v>
      </c>
      <c r="P85" s="30"/>
      <c r="Q85" s="31">
        <f t="shared" si="1"/>
        <v>0</v>
      </c>
      <c r="R85" s="3"/>
      <c r="S85" s="3"/>
      <c r="T85" s="3"/>
      <c r="U85" s="3"/>
      <c r="V85" s="3"/>
      <c r="W85" s="3"/>
      <c r="X85" s="3"/>
    </row>
    <row r="86" spans="1:24" ht="20" customHeight="1" thickBot="1" x14ac:dyDescent="0.3">
      <c r="A86" s="3"/>
      <c r="B86" s="49"/>
      <c r="C86" s="33" t="s">
        <v>23</v>
      </c>
      <c r="D86" s="36" t="s">
        <v>185</v>
      </c>
      <c r="E86" s="28" t="s">
        <v>189</v>
      </c>
      <c r="F86" s="26">
        <v>95062900</v>
      </c>
      <c r="G86" s="33" t="s">
        <v>2</v>
      </c>
      <c r="H86" s="33" t="s">
        <v>69</v>
      </c>
      <c r="I86" s="26" t="s">
        <v>66</v>
      </c>
      <c r="J86" s="33" t="s">
        <v>28</v>
      </c>
      <c r="K86" s="33" t="s">
        <v>40</v>
      </c>
      <c r="L86" s="36" t="s">
        <v>9</v>
      </c>
      <c r="M86" s="37">
        <v>18</v>
      </c>
      <c r="N86" s="37">
        <v>49</v>
      </c>
      <c r="O86" s="37">
        <v>5</v>
      </c>
      <c r="P86" s="38"/>
      <c r="Q86" s="39">
        <f t="shared" si="1"/>
        <v>0</v>
      </c>
      <c r="R86" s="3"/>
      <c r="S86" s="3"/>
      <c r="T86" s="3"/>
      <c r="U86" s="3"/>
      <c r="V86" s="3"/>
      <c r="W86" s="3"/>
      <c r="X86" s="3"/>
    </row>
    <row r="87" spans="1:24" ht="20" customHeight="1" thickBot="1" x14ac:dyDescent="0.25">
      <c r="A87" s="3"/>
      <c r="B87" s="53" t="s">
        <v>8</v>
      </c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5"/>
      <c r="R87" s="3"/>
      <c r="S87" s="3"/>
      <c r="T87" s="3"/>
      <c r="U87" s="3"/>
      <c r="V87" s="3"/>
      <c r="W87" s="3"/>
      <c r="X87" s="3"/>
    </row>
    <row r="88" spans="1:24" ht="20" customHeight="1" x14ac:dyDescent="0.25">
      <c r="A88" s="46"/>
      <c r="B88" s="47" t="s">
        <v>8</v>
      </c>
      <c r="C88" s="20" t="s">
        <v>42</v>
      </c>
      <c r="D88" s="42" t="s">
        <v>163</v>
      </c>
      <c r="E88" s="22" t="s">
        <v>212</v>
      </c>
      <c r="F88" s="26">
        <v>95062900</v>
      </c>
      <c r="G88" s="20" t="s">
        <v>2</v>
      </c>
      <c r="H88" s="26" t="s">
        <v>68</v>
      </c>
      <c r="I88" s="20" t="s">
        <v>65</v>
      </c>
      <c r="J88" s="20" t="s">
        <v>28</v>
      </c>
      <c r="K88" s="20" t="s">
        <v>1</v>
      </c>
      <c r="L88" s="21" t="s">
        <v>50</v>
      </c>
      <c r="M88" s="23">
        <v>9</v>
      </c>
      <c r="N88" s="23">
        <v>23</v>
      </c>
      <c r="O88" s="23">
        <v>5</v>
      </c>
      <c r="P88" s="24"/>
      <c r="Q88" s="25">
        <f t="shared" si="1"/>
        <v>0</v>
      </c>
      <c r="R88" s="3"/>
      <c r="S88" s="3"/>
      <c r="T88" s="3"/>
      <c r="U88" s="3"/>
      <c r="V88" s="3"/>
      <c r="W88" s="3"/>
      <c r="X88" s="3"/>
    </row>
    <row r="89" spans="1:24" ht="20" customHeight="1" x14ac:dyDescent="0.25">
      <c r="A89" s="46"/>
      <c r="B89" s="48"/>
      <c r="C89" s="26" t="s">
        <v>42</v>
      </c>
      <c r="D89" s="27" t="s">
        <v>164</v>
      </c>
      <c r="E89" s="28" t="s">
        <v>201</v>
      </c>
      <c r="F89" s="26">
        <v>95062900</v>
      </c>
      <c r="G89" s="26" t="s">
        <v>2</v>
      </c>
      <c r="H89" s="26" t="s">
        <v>68</v>
      </c>
      <c r="I89" s="26" t="s">
        <v>65</v>
      </c>
      <c r="J89" s="26" t="s">
        <v>28</v>
      </c>
      <c r="K89" s="26" t="s">
        <v>1</v>
      </c>
      <c r="L89" s="27" t="s">
        <v>31</v>
      </c>
      <c r="M89" s="29">
        <v>9</v>
      </c>
      <c r="N89" s="29">
        <v>23</v>
      </c>
      <c r="O89" s="29">
        <v>5</v>
      </c>
      <c r="P89" s="30"/>
      <c r="Q89" s="31">
        <f t="shared" si="1"/>
        <v>0</v>
      </c>
      <c r="R89" s="3"/>
      <c r="S89" s="3"/>
      <c r="T89" s="3"/>
      <c r="U89" s="3"/>
      <c r="V89" s="3"/>
      <c r="W89" s="3"/>
      <c r="X89" s="3"/>
    </row>
    <row r="90" spans="1:24" ht="20" customHeight="1" x14ac:dyDescent="0.25">
      <c r="A90" s="46"/>
      <c r="B90" s="48"/>
      <c r="C90" s="26" t="s">
        <v>42</v>
      </c>
      <c r="D90" s="41" t="s">
        <v>165</v>
      </c>
      <c r="E90" s="28" t="s">
        <v>202</v>
      </c>
      <c r="F90" s="26">
        <v>95062900</v>
      </c>
      <c r="G90" s="26" t="s">
        <v>2</v>
      </c>
      <c r="H90" s="26" t="s">
        <v>68</v>
      </c>
      <c r="I90" s="26" t="s">
        <v>65</v>
      </c>
      <c r="J90" s="26" t="s">
        <v>28</v>
      </c>
      <c r="K90" s="26" t="s">
        <v>1</v>
      </c>
      <c r="L90" s="27" t="s">
        <v>32</v>
      </c>
      <c r="M90" s="29">
        <v>9</v>
      </c>
      <c r="N90" s="29">
        <v>23</v>
      </c>
      <c r="O90" s="29">
        <v>5</v>
      </c>
      <c r="P90" s="30"/>
      <c r="Q90" s="31">
        <f t="shared" si="1"/>
        <v>0</v>
      </c>
      <c r="R90" s="3"/>
      <c r="S90" s="3"/>
      <c r="T90" s="3"/>
      <c r="U90" s="3"/>
      <c r="V90" s="3"/>
      <c r="W90" s="3"/>
      <c r="X90" s="3"/>
    </row>
    <row r="91" spans="1:24" ht="20" customHeight="1" x14ac:dyDescent="0.25">
      <c r="A91" s="46"/>
      <c r="B91" s="48"/>
      <c r="C91" s="26" t="s">
        <v>42</v>
      </c>
      <c r="D91" s="41" t="s">
        <v>166</v>
      </c>
      <c r="E91" s="28" t="s">
        <v>203</v>
      </c>
      <c r="F91" s="26">
        <v>95062900</v>
      </c>
      <c r="G91" s="26" t="s">
        <v>2</v>
      </c>
      <c r="H91" s="26" t="s">
        <v>68</v>
      </c>
      <c r="I91" s="26" t="s">
        <v>65</v>
      </c>
      <c r="J91" s="26" t="s">
        <v>28</v>
      </c>
      <c r="K91" s="26" t="s">
        <v>1</v>
      </c>
      <c r="L91" s="27" t="s">
        <v>36</v>
      </c>
      <c r="M91" s="29">
        <v>9</v>
      </c>
      <c r="N91" s="29">
        <v>23</v>
      </c>
      <c r="O91" s="29">
        <v>5</v>
      </c>
      <c r="P91" s="30"/>
      <c r="Q91" s="31">
        <f t="shared" si="1"/>
        <v>0</v>
      </c>
      <c r="R91" s="3"/>
      <c r="S91" s="3"/>
      <c r="T91" s="3"/>
      <c r="U91" s="3"/>
      <c r="V91" s="3"/>
      <c r="W91" s="3"/>
      <c r="X91" s="3"/>
    </row>
    <row r="92" spans="1:24" ht="20" customHeight="1" x14ac:dyDescent="0.25">
      <c r="A92" s="46"/>
      <c r="B92" s="48"/>
      <c r="C92" s="26" t="s">
        <v>42</v>
      </c>
      <c r="D92" s="41" t="s">
        <v>168</v>
      </c>
      <c r="E92" s="28" t="s">
        <v>204</v>
      </c>
      <c r="F92" s="26">
        <v>95062900</v>
      </c>
      <c r="G92" s="26" t="s">
        <v>2</v>
      </c>
      <c r="H92" s="26" t="s">
        <v>68</v>
      </c>
      <c r="I92" s="26" t="s">
        <v>65</v>
      </c>
      <c r="J92" s="26" t="s">
        <v>28</v>
      </c>
      <c r="K92" s="26" t="s">
        <v>1</v>
      </c>
      <c r="L92" s="27" t="s">
        <v>37</v>
      </c>
      <c r="M92" s="29">
        <v>9</v>
      </c>
      <c r="N92" s="29">
        <v>23</v>
      </c>
      <c r="O92" s="29">
        <v>5</v>
      </c>
      <c r="P92" s="30"/>
      <c r="Q92" s="31">
        <f t="shared" si="1"/>
        <v>0</v>
      </c>
      <c r="R92" s="3"/>
      <c r="S92" s="3"/>
      <c r="T92" s="3"/>
      <c r="U92" s="3"/>
      <c r="V92" s="3"/>
      <c r="W92" s="3"/>
      <c r="X92" s="3"/>
    </row>
    <row r="93" spans="1:24" ht="20" customHeight="1" x14ac:dyDescent="0.25">
      <c r="A93" s="46"/>
      <c r="B93" s="48"/>
      <c r="C93" s="26" t="s">
        <v>42</v>
      </c>
      <c r="D93" s="41" t="s">
        <v>167</v>
      </c>
      <c r="E93" s="28" t="s">
        <v>205</v>
      </c>
      <c r="F93" s="26">
        <v>95062900</v>
      </c>
      <c r="G93" s="26" t="s">
        <v>2</v>
      </c>
      <c r="H93" s="26" t="s">
        <v>68</v>
      </c>
      <c r="I93" s="26" t="s">
        <v>65</v>
      </c>
      <c r="J93" s="26" t="s">
        <v>28</v>
      </c>
      <c r="K93" s="26" t="s">
        <v>1</v>
      </c>
      <c r="L93" s="27" t="s">
        <v>39</v>
      </c>
      <c r="M93" s="29">
        <v>9</v>
      </c>
      <c r="N93" s="29">
        <v>23</v>
      </c>
      <c r="O93" s="29">
        <v>5</v>
      </c>
      <c r="P93" s="30"/>
      <c r="Q93" s="31">
        <f t="shared" si="1"/>
        <v>0</v>
      </c>
      <c r="R93" s="3"/>
      <c r="S93" s="3"/>
      <c r="T93" s="3"/>
      <c r="U93" s="3"/>
      <c r="V93" s="3"/>
      <c r="W93" s="3"/>
      <c r="X93" s="3"/>
    </row>
    <row r="94" spans="1:24" ht="20" customHeight="1" x14ac:dyDescent="0.25">
      <c r="A94" s="46"/>
      <c r="B94" s="48"/>
      <c r="C94" s="26" t="s">
        <v>42</v>
      </c>
      <c r="D94" s="32" t="s">
        <v>169</v>
      </c>
      <c r="E94" s="28" t="s">
        <v>206</v>
      </c>
      <c r="F94" s="26">
        <v>95062900</v>
      </c>
      <c r="G94" s="26" t="s">
        <v>2</v>
      </c>
      <c r="H94" s="26" t="s">
        <v>68</v>
      </c>
      <c r="I94" s="26" t="s">
        <v>65</v>
      </c>
      <c r="J94" s="26" t="s">
        <v>28</v>
      </c>
      <c r="K94" s="26" t="s">
        <v>1</v>
      </c>
      <c r="L94" s="27" t="s">
        <v>51</v>
      </c>
      <c r="M94" s="29">
        <v>9</v>
      </c>
      <c r="N94" s="29">
        <v>23</v>
      </c>
      <c r="O94" s="29">
        <v>5</v>
      </c>
      <c r="P94" s="30"/>
      <c r="Q94" s="31">
        <f t="shared" si="1"/>
        <v>0</v>
      </c>
      <c r="R94" s="3"/>
      <c r="S94" s="3"/>
      <c r="T94" s="3"/>
      <c r="U94" s="3"/>
      <c r="V94" s="3"/>
      <c r="W94" s="3"/>
      <c r="X94" s="3"/>
    </row>
    <row r="95" spans="1:24" ht="20" customHeight="1" thickBot="1" x14ac:dyDescent="0.3">
      <c r="A95" s="46"/>
      <c r="B95" s="49"/>
      <c r="C95" s="33" t="s">
        <v>42</v>
      </c>
      <c r="D95" s="32" t="s">
        <v>170</v>
      </c>
      <c r="E95" s="35" t="s">
        <v>207</v>
      </c>
      <c r="F95" s="26">
        <v>95062900</v>
      </c>
      <c r="G95" s="33" t="s">
        <v>2</v>
      </c>
      <c r="H95" s="26" t="s">
        <v>68</v>
      </c>
      <c r="I95" s="26" t="s">
        <v>65</v>
      </c>
      <c r="J95" s="33" t="s">
        <v>28</v>
      </c>
      <c r="K95" s="33" t="s">
        <v>1</v>
      </c>
      <c r="L95" s="36" t="s">
        <v>52</v>
      </c>
      <c r="M95" s="37">
        <v>9</v>
      </c>
      <c r="N95" s="37">
        <v>23</v>
      </c>
      <c r="O95" s="37">
        <v>5</v>
      </c>
      <c r="P95" s="38"/>
      <c r="Q95" s="39">
        <f t="shared" si="1"/>
        <v>0</v>
      </c>
      <c r="R95" s="3"/>
      <c r="S95" s="3"/>
      <c r="T95" s="3"/>
      <c r="U95" s="3"/>
      <c r="V95" s="3"/>
      <c r="W95" s="3"/>
      <c r="X95" s="3"/>
    </row>
    <row r="96" spans="1:24" ht="18" thickBot="1" x14ac:dyDescent="0.25">
      <c r="A96" s="3"/>
      <c r="B96" s="56" t="s">
        <v>53</v>
      </c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8"/>
      <c r="R96" s="3"/>
      <c r="S96" s="3"/>
      <c r="T96" s="3"/>
      <c r="U96" s="3"/>
      <c r="V96" s="3"/>
      <c r="W96" s="3"/>
      <c r="X96" s="3"/>
    </row>
    <row r="97" spans="1:24" ht="17" x14ac:dyDescent="0.25">
      <c r="A97" s="3"/>
      <c r="B97" s="47" t="s">
        <v>54</v>
      </c>
      <c r="C97" s="20" t="s">
        <v>56</v>
      </c>
      <c r="D97" s="42" t="s">
        <v>171</v>
      </c>
      <c r="E97" s="22" t="s">
        <v>208</v>
      </c>
      <c r="F97" s="20">
        <v>95062900</v>
      </c>
      <c r="G97" s="20" t="s">
        <v>2</v>
      </c>
      <c r="H97" s="20" t="s">
        <v>214</v>
      </c>
      <c r="I97" s="20" t="s">
        <v>137</v>
      </c>
      <c r="J97" s="20" t="s">
        <v>28</v>
      </c>
      <c r="K97" s="20" t="s">
        <v>40</v>
      </c>
      <c r="L97" s="21" t="s">
        <v>50</v>
      </c>
      <c r="M97" s="23">
        <v>39</v>
      </c>
      <c r="N97" s="23">
        <v>79</v>
      </c>
      <c r="O97" s="23">
        <v>1</v>
      </c>
      <c r="P97" s="24"/>
      <c r="Q97" s="25">
        <f t="shared" si="1"/>
        <v>0</v>
      </c>
      <c r="R97" s="3"/>
      <c r="S97" s="3"/>
      <c r="T97" s="3"/>
      <c r="U97" s="3"/>
      <c r="V97" s="3"/>
      <c r="W97" s="3"/>
      <c r="X97" s="3"/>
    </row>
    <row r="98" spans="1:24" ht="17" x14ac:dyDescent="0.25">
      <c r="A98" s="3"/>
      <c r="B98" s="48"/>
      <c r="C98" s="26" t="s">
        <v>56</v>
      </c>
      <c r="D98" s="27" t="s">
        <v>172</v>
      </c>
      <c r="E98" s="28" t="s">
        <v>209</v>
      </c>
      <c r="F98" s="26">
        <v>95062900</v>
      </c>
      <c r="G98" s="26" t="s">
        <v>2</v>
      </c>
      <c r="H98" s="26" t="s">
        <v>214</v>
      </c>
      <c r="I98" s="26" t="s">
        <v>137</v>
      </c>
      <c r="J98" s="26" t="s">
        <v>28</v>
      </c>
      <c r="K98" s="26" t="s">
        <v>40</v>
      </c>
      <c r="L98" s="27" t="s">
        <v>31</v>
      </c>
      <c r="M98" s="29">
        <v>39</v>
      </c>
      <c r="N98" s="29">
        <v>79</v>
      </c>
      <c r="O98" s="29">
        <v>1</v>
      </c>
      <c r="P98" s="30"/>
      <c r="Q98" s="31">
        <f t="shared" si="1"/>
        <v>0</v>
      </c>
      <c r="R98" s="3"/>
      <c r="S98" s="3"/>
      <c r="T98" s="3"/>
      <c r="U98" s="3"/>
      <c r="V98" s="3"/>
      <c r="W98" s="3"/>
      <c r="X98" s="3"/>
    </row>
    <row r="99" spans="1:24" ht="17" x14ac:dyDescent="0.25">
      <c r="A99" s="3"/>
      <c r="B99" s="48"/>
      <c r="C99" s="26" t="s">
        <v>56</v>
      </c>
      <c r="D99" s="41" t="s">
        <v>173</v>
      </c>
      <c r="E99" s="28" t="s">
        <v>210</v>
      </c>
      <c r="F99" s="26">
        <v>95062900</v>
      </c>
      <c r="G99" s="26" t="s">
        <v>2</v>
      </c>
      <c r="H99" s="26" t="s">
        <v>214</v>
      </c>
      <c r="I99" s="26" t="s">
        <v>137</v>
      </c>
      <c r="J99" s="26" t="s">
        <v>28</v>
      </c>
      <c r="K99" s="26" t="s">
        <v>40</v>
      </c>
      <c r="L99" s="27" t="s">
        <v>35</v>
      </c>
      <c r="M99" s="29">
        <v>39</v>
      </c>
      <c r="N99" s="29">
        <v>79</v>
      </c>
      <c r="O99" s="29">
        <v>1</v>
      </c>
      <c r="P99" s="30"/>
      <c r="Q99" s="31">
        <f t="shared" si="1"/>
        <v>0</v>
      </c>
      <c r="R99" s="3"/>
      <c r="S99" s="3"/>
      <c r="T99" s="3"/>
      <c r="U99" s="3"/>
      <c r="V99" s="3"/>
      <c r="W99" s="3"/>
      <c r="X99" s="3"/>
    </row>
    <row r="100" spans="1:24" ht="29" customHeight="1" thickBot="1" x14ac:dyDescent="0.3">
      <c r="A100" s="3"/>
      <c r="B100" s="49"/>
      <c r="C100" s="33" t="s">
        <v>56</v>
      </c>
      <c r="D100" s="41" t="s">
        <v>174</v>
      </c>
      <c r="E100" s="35" t="s">
        <v>211</v>
      </c>
      <c r="F100" s="33">
        <v>95062900</v>
      </c>
      <c r="G100" s="33" t="s">
        <v>2</v>
      </c>
      <c r="H100" s="33" t="s">
        <v>215</v>
      </c>
      <c r="I100" s="33" t="s">
        <v>137</v>
      </c>
      <c r="J100" s="33" t="s">
        <v>28</v>
      </c>
      <c r="K100" s="33" t="s">
        <v>40</v>
      </c>
      <c r="L100" s="36" t="s">
        <v>55</v>
      </c>
      <c r="M100" s="37">
        <v>39</v>
      </c>
      <c r="N100" s="37">
        <v>79</v>
      </c>
      <c r="O100" s="37">
        <v>1</v>
      </c>
      <c r="P100" s="38"/>
      <c r="Q100" s="39">
        <f t="shared" si="1"/>
        <v>0</v>
      </c>
      <c r="R100" s="3"/>
      <c r="S100" s="3"/>
      <c r="T100" s="3"/>
      <c r="U100" s="3"/>
      <c r="V100" s="3"/>
      <c r="W100" s="3"/>
      <c r="X100" s="3"/>
    </row>
    <row r="101" spans="1:24" x14ac:dyDescent="0.2">
      <c r="A101" s="3"/>
      <c r="B101" s="2" t="s">
        <v>244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4">
        <f>SUM(Q18:Q100)</f>
        <v>0</v>
      </c>
      <c r="R101" s="3"/>
      <c r="S101" s="3"/>
      <c r="T101" s="3"/>
      <c r="U101" s="3"/>
      <c r="V101" s="3"/>
      <c r="W101" s="3"/>
      <c r="X101" s="3"/>
    </row>
    <row r="102" spans="1:24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4"/>
      <c r="R102" s="3"/>
      <c r="S102" s="3"/>
      <c r="T102" s="3"/>
      <c r="U102" s="3"/>
      <c r="V102" s="3"/>
      <c r="W102" s="3"/>
      <c r="X102" s="3"/>
    </row>
    <row r="103" spans="1:24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4"/>
      <c r="R103" s="3"/>
      <c r="S103" s="3"/>
      <c r="T103" s="3"/>
      <c r="U103" s="3"/>
      <c r="V103" s="3"/>
      <c r="W103" s="3"/>
      <c r="X103" s="3"/>
    </row>
    <row r="104" spans="1:24" x14ac:dyDescent="0.2">
      <c r="A104" s="3"/>
      <c r="B104" s="43" t="s">
        <v>43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4"/>
      <c r="R104" s="3"/>
      <c r="S104" s="3"/>
      <c r="T104" s="3"/>
      <c r="U104" s="3"/>
      <c r="V104" s="3"/>
      <c r="W104" s="3"/>
      <c r="X104" s="3"/>
    </row>
    <row r="105" spans="1:24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4"/>
      <c r="R105" s="3"/>
      <c r="S105" s="3"/>
      <c r="T105" s="3"/>
      <c r="U105" s="3"/>
      <c r="V105" s="3"/>
      <c r="W105" s="3"/>
      <c r="X105" s="3"/>
    </row>
    <row r="106" spans="1:24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4"/>
      <c r="R106" s="3"/>
      <c r="S106" s="3"/>
      <c r="T106" s="3"/>
      <c r="U106" s="3"/>
      <c r="V106" s="3"/>
      <c r="W106" s="3"/>
      <c r="X106" s="3"/>
    </row>
    <row r="107" spans="1:24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4"/>
      <c r="R107" s="3"/>
      <c r="S107" s="3"/>
      <c r="T107" s="3"/>
      <c r="U107" s="3"/>
      <c r="V107" s="3"/>
      <c r="W107" s="3"/>
      <c r="X107" s="3"/>
    </row>
    <row r="108" spans="1:24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4"/>
      <c r="R108" s="3"/>
      <c r="S108" s="3"/>
      <c r="T108" s="3"/>
    </row>
    <row r="109" spans="1:24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4"/>
      <c r="R109" s="3"/>
      <c r="S109" s="3"/>
      <c r="T109" s="3"/>
    </row>
    <row r="110" spans="1:24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4"/>
      <c r="R110" s="3"/>
      <c r="S110" s="3"/>
      <c r="T110" s="3"/>
    </row>
    <row r="111" spans="1:24" x14ac:dyDescent="0.2">
      <c r="A111" s="3"/>
      <c r="B111" s="1" t="s">
        <v>241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4"/>
      <c r="R111" s="3"/>
      <c r="S111" s="3"/>
      <c r="T111" s="3"/>
    </row>
    <row r="112" spans="1:24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4"/>
      <c r="R112" s="3"/>
      <c r="S112" s="3"/>
      <c r="T112" s="3"/>
    </row>
    <row r="113" spans="1:20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4"/>
      <c r="R113" s="3"/>
      <c r="S113" s="3"/>
      <c r="T113" s="3"/>
    </row>
    <row r="114" spans="1:20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4"/>
      <c r="R114" s="3"/>
      <c r="S114" s="3"/>
      <c r="T114" s="3"/>
    </row>
    <row r="115" spans="1:20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4"/>
      <c r="R115" s="3"/>
      <c r="S115" s="3"/>
      <c r="T115" s="3"/>
    </row>
    <row r="116" spans="1:20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4"/>
      <c r="R116" s="3"/>
      <c r="S116" s="3"/>
      <c r="T116" s="3"/>
    </row>
    <row r="117" spans="1:20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4"/>
      <c r="R117" s="3"/>
      <c r="S117" s="3"/>
      <c r="T117" s="3"/>
    </row>
    <row r="118" spans="1:20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4"/>
      <c r="R118" s="3"/>
      <c r="S118" s="3"/>
      <c r="T118" s="3"/>
    </row>
    <row r="119" spans="1:20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4"/>
      <c r="R119" s="3"/>
      <c r="S119" s="3"/>
      <c r="T119" s="3"/>
    </row>
    <row r="120" spans="1:20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4"/>
      <c r="R120" s="3"/>
      <c r="S120" s="3"/>
      <c r="T120" s="3"/>
    </row>
    <row r="121" spans="1:20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4"/>
      <c r="R121" s="3"/>
      <c r="S121" s="3"/>
      <c r="T121" s="3"/>
    </row>
    <row r="122" spans="1:20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4"/>
      <c r="R122" s="3"/>
      <c r="S122" s="3"/>
      <c r="T122" s="3"/>
    </row>
    <row r="123" spans="1:20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4"/>
      <c r="R123" s="3"/>
      <c r="S123" s="3"/>
      <c r="T123" s="3"/>
    </row>
    <row r="124" spans="1:20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4"/>
      <c r="R124" s="3"/>
      <c r="S124" s="3"/>
      <c r="T124" s="3"/>
    </row>
    <row r="125" spans="1:20" x14ac:dyDescent="0.2">
      <c r="A125" s="3"/>
      <c r="B125" s="44" t="s">
        <v>239</v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4"/>
      <c r="R125" s="3"/>
      <c r="S125" s="3"/>
      <c r="T125" s="3"/>
    </row>
    <row r="126" spans="1:20" x14ac:dyDescent="0.2">
      <c r="A126" s="3"/>
      <c r="B126" s="44" t="s">
        <v>240</v>
      </c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4"/>
      <c r="R126" s="3"/>
      <c r="S126" s="3"/>
      <c r="T126" s="3"/>
    </row>
    <row r="127" spans="1:20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4"/>
      <c r="R127" s="3"/>
      <c r="S127" s="3"/>
      <c r="T127" s="3"/>
    </row>
    <row r="128" spans="1:20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4"/>
      <c r="R128" s="3"/>
      <c r="S128" s="3"/>
      <c r="T128" s="3"/>
    </row>
    <row r="129" spans="1:20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4"/>
      <c r="R129" s="3"/>
      <c r="S129" s="3"/>
      <c r="T129" s="3"/>
    </row>
    <row r="130" spans="1:20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4"/>
      <c r="R130" s="3"/>
      <c r="S130" s="3"/>
      <c r="T130" s="3"/>
    </row>
    <row r="131" spans="1:20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4"/>
      <c r="R131" s="3"/>
      <c r="S131" s="3"/>
      <c r="T131" s="3"/>
    </row>
    <row r="132" spans="1:20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4"/>
      <c r="R132" s="3"/>
      <c r="S132" s="3"/>
      <c r="T132" s="3"/>
    </row>
    <row r="133" spans="1:20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4"/>
      <c r="R133" s="3"/>
      <c r="S133" s="3"/>
      <c r="T133" s="3"/>
    </row>
    <row r="134" spans="1:20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4"/>
      <c r="R134" s="3"/>
      <c r="S134" s="3"/>
      <c r="T134" s="3"/>
    </row>
    <row r="135" spans="1:20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4"/>
      <c r="R135" s="3"/>
      <c r="S135" s="3"/>
      <c r="T135" s="3"/>
    </row>
    <row r="136" spans="1:20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4"/>
      <c r="R136" s="3"/>
      <c r="S136" s="3"/>
      <c r="T136" s="3"/>
    </row>
    <row r="137" spans="1:20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4"/>
      <c r="R137" s="3"/>
      <c r="S137" s="3"/>
      <c r="T137" s="3"/>
    </row>
    <row r="138" spans="1:20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4"/>
      <c r="R138" s="3"/>
      <c r="S138" s="3"/>
      <c r="T138" s="3"/>
    </row>
    <row r="139" spans="1:20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4"/>
      <c r="R139" s="3"/>
      <c r="S139" s="3"/>
      <c r="T139" s="3"/>
    </row>
    <row r="140" spans="1:20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4"/>
      <c r="R140" s="3"/>
      <c r="S140" s="3"/>
      <c r="T140" s="3"/>
    </row>
    <row r="141" spans="1:20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4"/>
      <c r="R141" s="3"/>
      <c r="S141" s="3"/>
      <c r="T141" s="3"/>
    </row>
    <row r="142" spans="1:20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4"/>
      <c r="R142" s="3"/>
      <c r="S142" s="3"/>
      <c r="T142" s="3"/>
    </row>
    <row r="143" spans="1:20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4"/>
      <c r="R143" s="3"/>
      <c r="S143" s="3"/>
      <c r="T143" s="3"/>
    </row>
    <row r="144" spans="1:20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4"/>
      <c r="R144" s="3"/>
      <c r="S144" s="3"/>
      <c r="T144" s="3"/>
    </row>
    <row r="145" spans="1:20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4"/>
      <c r="R145" s="3"/>
      <c r="S145" s="3"/>
      <c r="T145" s="3"/>
    </row>
    <row r="146" spans="1:20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4"/>
      <c r="R146" s="3"/>
      <c r="S146" s="3"/>
      <c r="T146" s="3"/>
    </row>
    <row r="147" spans="1:20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4"/>
      <c r="R147" s="3"/>
      <c r="S147" s="3"/>
      <c r="T147" s="3"/>
    </row>
    <row r="148" spans="1:20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4"/>
      <c r="R148" s="3"/>
      <c r="S148" s="3"/>
      <c r="T148" s="3"/>
    </row>
    <row r="149" spans="1:20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4"/>
      <c r="R149" s="3"/>
      <c r="S149" s="3"/>
      <c r="T149" s="3"/>
    </row>
    <row r="150" spans="1:20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4"/>
      <c r="R150" s="3"/>
      <c r="S150" s="3"/>
      <c r="T150" s="3"/>
    </row>
    <row r="151" spans="1:20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4"/>
      <c r="R151" s="3"/>
      <c r="S151" s="3"/>
      <c r="T151" s="3"/>
    </row>
    <row r="152" spans="1:20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4"/>
      <c r="R152" s="3"/>
      <c r="S152" s="3"/>
      <c r="T152" s="3"/>
    </row>
    <row r="153" spans="1:20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4"/>
      <c r="R153" s="3"/>
      <c r="S153" s="3"/>
      <c r="T153" s="3"/>
    </row>
    <row r="154" spans="1:20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4"/>
      <c r="R154" s="3"/>
      <c r="S154" s="3"/>
      <c r="T154" s="3"/>
    </row>
    <row r="155" spans="1:20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4"/>
      <c r="R155" s="3"/>
      <c r="S155" s="3"/>
      <c r="T155" s="3"/>
    </row>
    <row r="156" spans="1:20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4"/>
      <c r="R156" s="3"/>
      <c r="S156" s="3"/>
      <c r="T156" s="3"/>
    </row>
    <row r="157" spans="1:20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4"/>
      <c r="R157" s="3"/>
      <c r="S157" s="3"/>
      <c r="T157" s="3"/>
    </row>
    <row r="158" spans="1:20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4"/>
      <c r="R158" s="3"/>
      <c r="S158" s="3"/>
      <c r="T158" s="3"/>
    </row>
    <row r="159" spans="1:20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4"/>
      <c r="R159" s="3"/>
      <c r="S159" s="3"/>
      <c r="T159" s="3"/>
    </row>
    <row r="160" spans="1:20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4"/>
      <c r="R160" s="3"/>
      <c r="S160" s="3"/>
      <c r="T160" s="3"/>
    </row>
    <row r="161" spans="1:20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4"/>
      <c r="R161" s="3"/>
      <c r="S161" s="3"/>
      <c r="T161" s="3"/>
    </row>
    <row r="162" spans="1:20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4"/>
      <c r="R162" s="3"/>
      <c r="S162" s="3"/>
      <c r="T162" s="3"/>
    </row>
    <row r="163" spans="1:20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4"/>
      <c r="R163" s="3"/>
      <c r="S163" s="3"/>
      <c r="T163" s="3"/>
    </row>
    <row r="164" spans="1:20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4"/>
      <c r="R164" s="3"/>
      <c r="S164" s="3"/>
      <c r="T164" s="3"/>
    </row>
    <row r="165" spans="1:20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4"/>
      <c r="R165" s="3"/>
      <c r="S165" s="3"/>
      <c r="T165" s="3"/>
    </row>
    <row r="166" spans="1:20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4"/>
      <c r="R166" s="3"/>
      <c r="S166" s="3"/>
      <c r="T166" s="3"/>
    </row>
    <row r="167" spans="1:20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4"/>
      <c r="R167" s="3"/>
      <c r="S167" s="3"/>
      <c r="T167" s="3"/>
    </row>
    <row r="168" spans="1:20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4"/>
      <c r="R168" s="3"/>
      <c r="S168" s="3"/>
      <c r="T168" s="3"/>
    </row>
    <row r="169" spans="1:20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4"/>
      <c r="R169" s="3"/>
      <c r="S169" s="3"/>
      <c r="T169" s="3"/>
    </row>
    <row r="170" spans="1:20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4"/>
      <c r="R170" s="3"/>
      <c r="S170" s="3"/>
      <c r="T170" s="3"/>
    </row>
    <row r="171" spans="1:20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4"/>
      <c r="R171" s="3"/>
      <c r="S171" s="3"/>
      <c r="T171" s="3"/>
    </row>
    <row r="172" spans="1:20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4"/>
      <c r="R172" s="3"/>
      <c r="S172" s="3"/>
      <c r="T172" s="3"/>
    </row>
    <row r="173" spans="1:20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4"/>
      <c r="R173" s="3"/>
      <c r="S173" s="3"/>
      <c r="T173" s="3"/>
    </row>
    <row r="174" spans="1:20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4"/>
      <c r="R174" s="3"/>
      <c r="S174" s="3"/>
      <c r="T174" s="3"/>
    </row>
    <row r="175" spans="1:20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4"/>
      <c r="R175" s="3"/>
      <c r="S175" s="3"/>
      <c r="T175" s="3"/>
    </row>
    <row r="176" spans="1:20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4"/>
      <c r="R176" s="3"/>
      <c r="S176" s="3"/>
      <c r="T176" s="3"/>
    </row>
    <row r="177" spans="1:20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4"/>
      <c r="R177" s="3"/>
      <c r="S177" s="3"/>
      <c r="T177" s="3"/>
    </row>
  </sheetData>
  <mergeCells count="21">
    <mergeCell ref="B97:B100"/>
    <mergeCell ref="B88:B95"/>
    <mergeCell ref="B96:Q96"/>
    <mergeCell ref="C12:G12"/>
    <mergeCell ref="C14:G14"/>
    <mergeCell ref="H3:Q14"/>
    <mergeCell ref="C3:G3"/>
    <mergeCell ref="C4:G4"/>
    <mergeCell ref="C5:G5"/>
    <mergeCell ref="C6:G6"/>
    <mergeCell ref="C7:G7"/>
    <mergeCell ref="C8:G9"/>
    <mergeCell ref="C10:G10"/>
    <mergeCell ref="C11:G11"/>
    <mergeCell ref="A88:A95"/>
    <mergeCell ref="B69:B86"/>
    <mergeCell ref="B52:B68"/>
    <mergeCell ref="B17:P17"/>
    <mergeCell ref="B87:Q87"/>
    <mergeCell ref="B35:B51"/>
    <mergeCell ref="B18:B34"/>
  </mergeCells>
  <phoneticPr fontId="2" type="noConversion"/>
  <hyperlinks>
    <hyperlink ref="B125" r:id="rId1" xr:uid="{6E63065D-B44C-B14C-A6AA-80CA63BDE0E9}"/>
    <hyperlink ref="B126" r:id="rId2" xr:uid="{6C30A2D7-03E7-0E46-9BBA-4EE2F7723797}"/>
  </hyperlinks>
  <pageMargins left="0.7" right="0.7" top="0.75" bottom="0.75" header="0.3" footer="0.3"/>
  <pageSetup paperSize="9" scale="24"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2022-02-12T16:18:28Z</cp:lastPrinted>
  <dcterms:created xsi:type="dcterms:W3CDTF">2020-07-13T07:32:17Z</dcterms:created>
  <dcterms:modified xsi:type="dcterms:W3CDTF">2022-02-24T12:04:01Z</dcterms:modified>
</cp:coreProperties>
</file>